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srv009\GABPRE\PASSAGENS E VGS\"/>
    </mc:Choice>
  </mc:AlternateContent>
  <bookViews>
    <workbookView xWindow="0" yWindow="75" windowWidth="28755" windowHeight="12600"/>
  </bookViews>
  <sheets>
    <sheet name="RELAÇÃO DE DIÁRIAS 2022" sheetId="5" r:id="rId1"/>
  </sheets>
  <calcPr calcId="162913"/>
</workbook>
</file>

<file path=xl/calcChain.xml><?xml version="1.0" encoding="utf-8"?>
<calcChain xmlns="http://schemas.openxmlformats.org/spreadsheetml/2006/main">
  <c r="M61" i="5" l="1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</calcChain>
</file>

<file path=xl/sharedStrings.xml><?xml version="1.0" encoding="utf-8"?>
<sst xmlns="http://schemas.openxmlformats.org/spreadsheetml/2006/main" count="578" uniqueCount="186">
  <si>
    <t>Setor de Lotação</t>
  </si>
  <si>
    <t>Nome</t>
  </si>
  <si>
    <t>Cargo</t>
  </si>
  <si>
    <t>Data</t>
  </si>
  <si>
    <t>Motivo</t>
  </si>
  <si>
    <t>Meio Transporte</t>
  </si>
  <si>
    <t>Categoria Passagem</t>
  </si>
  <si>
    <t>Valor da Passagem</t>
  </si>
  <si>
    <t>Nº Diárias</t>
  </si>
  <si>
    <t>Valor Total das Diárias</t>
  </si>
  <si>
    <t>Valor Total da Viagem</t>
  </si>
  <si>
    <t>Destino</t>
  </si>
  <si>
    <t>Origem</t>
  </si>
  <si>
    <t>DIRCOM</t>
  </si>
  <si>
    <t>2 e 1/2</t>
  </si>
  <si>
    <t>CONFIS</t>
  </si>
  <si>
    <t>MÁRIO JORGE CAVALCANTI MOREIRA</t>
  </si>
  <si>
    <t>CONSAD</t>
  </si>
  <si>
    <t>EDUARDO ROCHA PRAÇA</t>
  </si>
  <si>
    <t>DIRPRE</t>
  </si>
  <si>
    <t>MAYHARA MONTEIRO PEREIRA CHAVES</t>
  </si>
  <si>
    <t>1 e 1/2</t>
  </si>
  <si>
    <t>CODGEN</t>
  </si>
  <si>
    <t>CAP</t>
  </si>
  <si>
    <t>FÁBIO LAVOR TEIXEIRA</t>
  </si>
  <si>
    <t>FORTALEZA</t>
  </si>
  <si>
    <t>JOÃO PESSOA</t>
  </si>
  <si>
    <t>SÃO PAULO</t>
  </si>
  <si>
    <t>ADRIANO DE CARVALHO AUGUSTO</t>
  </si>
  <si>
    <t>MURILO GUIOTO</t>
  </si>
  <si>
    <t>RITA DE CÁSSIA VANDANEZI MUNCK</t>
  </si>
  <si>
    <t>PRESIDENTE CONFIS</t>
  </si>
  <si>
    <t>BRASILIA</t>
  </si>
  <si>
    <t>20 A 22/01/2022</t>
  </si>
  <si>
    <t>PARTICIPAR DA 609ª REUNIÃO ORDINÁRIA DO CONFIS, A SER REALIZADA NO DIA 21/01/2022.</t>
  </si>
  <si>
    <t>AÉREO</t>
  </si>
  <si>
    <t>LIGHT</t>
  </si>
  <si>
    <t>DIRETOR COMERCIAL</t>
  </si>
  <si>
    <t>16 A 18/02/2022</t>
  </si>
  <si>
    <t>COORDENADOR DE GESTÃO E NEGÓCIOS</t>
  </si>
  <si>
    <t>PARTICIPAR DA 26ª EDIÇÃO DA INTERMODAL 2022</t>
  </si>
  <si>
    <t>14 a 18/03/2022</t>
  </si>
  <si>
    <t>4 e 1/2</t>
  </si>
  <si>
    <t>GRATIFICAÇÃO TÉCNICA III</t>
  </si>
  <si>
    <t>PORTUGAL</t>
  </si>
  <si>
    <t>MISSÃO INTERNACIONAL DO BRASIL EXPORT 2022- VISITA TÉCNICA AOS PORTOS DE AVEIRO, LEIXÕES, SETÚBAL, LISBOA E SINES LOCALIZADOS EM PORTUGUAL.</t>
  </si>
  <si>
    <t>AÉREO/INTERNACIONAL</t>
  </si>
  <si>
    <t>17 E 18/02/2022</t>
  </si>
  <si>
    <t>PARTICIPAR DA 610ª REUNIÃO ORDINÁRIA DO CONFIS, A SER REALIZADA NO DIA 21/01/2022.</t>
  </si>
  <si>
    <t>PRESIDENTE DO CAP</t>
  </si>
  <si>
    <t>10 E 11/02/2022</t>
  </si>
  <si>
    <t>Presidir a 1ª Reunião Ordinária de 2022, do Conselho de Autoridade Portuária - CAP do Porto de Fortaleza, que ocorrerá na sede da Companhia Docas</t>
  </si>
  <si>
    <t>24 E 25/04/2022</t>
  </si>
  <si>
    <t>Presidir a 2ª Reunião Ordinária de 2022, do Conselho de Autoridade Portuária - CAP do Porto de Fortaleza, que ocorrerá na sede da Companhia Docas</t>
  </si>
  <si>
    <t>RINALDO TOLENTINO  TAVARES DE LIRA</t>
  </si>
  <si>
    <t>16 A 18/03/2022</t>
  </si>
  <si>
    <t>05 a 11/03/2022</t>
  </si>
  <si>
    <t>PRESIDENTE CONSAD</t>
  </si>
  <si>
    <t>24 E 25/01/2022</t>
  </si>
  <si>
    <t>PARTICIPAR DA 559ª REUNIÃO ORDINÁRIA DO CONFIS, A SER REALIZADA NO DIA 21/01/2022.</t>
  </si>
  <si>
    <t>21 e 22/02/2022</t>
  </si>
  <si>
    <t>DIRETORA PRESIDENTE</t>
  </si>
  <si>
    <t>25 E 26/01/2022</t>
  </si>
  <si>
    <t>REUNIÃO - SITUAÇÃO DAS DECLARAÇÕES DE CUMPRIMENTO DOS PORTOS ORGANIZADOS COM O SECRETÁRIO NACIONAL DE PORTOS.</t>
  </si>
  <si>
    <t>AULAS PRESENCIAIS DO MESTRADO - FUNDACION VALENCIAPORT</t>
  </si>
  <si>
    <t>3 E 1/2</t>
  </si>
  <si>
    <t>02 e 03/02/2022</t>
  </si>
  <si>
    <t>VISITA AO PORTO DE CABEDELO</t>
  </si>
  <si>
    <t>Lançamento do Brasil Export (17/02) e reunião na ABEPH (18/02).</t>
  </si>
  <si>
    <t>ASSESSOR DA PRESIDÊNCIA</t>
  </si>
  <si>
    <t>ENEAS BRAGA FERNANDES</t>
  </si>
  <si>
    <t>COORDENADOR DA GUARDA PORTUÁRIA</t>
  </si>
  <si>
    <t>GILSON FREITAS GALVÃO</t>
  </si>
  <si>
    <t>COORDENADOR DE MARKETING</t>
  </si>
  <si>
    <t>Tratativas concernentes aos Terminais do Porto do Mucuripe em processo de celebração de contrato de arrendamento e em análise para tal destinação, a saber MUC01, MUC03, MUC5,TMP e MUC-a3</t>
  </si>
  <si>
    <t>4 E 1/2</t>
  </si>
  <si>
    <t>DIEGEP</t>
  </si>
  <si>
    <t>EDUARDO GUSTAVO MARTINI RODRIGUEZ</t>
  </si>
  <si>
    <t>DIRETOR DE INFRAESTRUTURA E GESTÃO PORTUÁRIA</t>
  </si>
  <si>
    <t>15 E 16/03/2022</t>
  </si>
  <si>
    <t xml:space="preserve">Evento Intermodal </t>
  </si>
  <si>
    <t>22 e 23/03/2022</t>
  </si>
  <si>
    <t>PARTICIPAR DA CERIMÔNIA DOS 20 ANOS DA ANTAQ NO DIA 22/03/2022 E NO DIA 23/03/2022, REUNIÃO NA SECRETARIA NACIONAL DE PORTOS PARA TRATAR SOBRE O TERMINAL MARÍTIMO DE PASSAGEIROS.</t>
  </si>
  <si>
    <t>29 a 31/03/2022</t>
  </si>
  <si>
    <t>Assinatura do Contrato de Arrendamento do MUC01, assessorando a Diretora Presidente da CDC.</t>
  </si>
  <si>
    <t>BRASILIA/FORTALEZA</t>
  </si>
  <si>
    <t>31/03 a 01/04/2022</t>
  </si>
  <si>
    <t>Reunião no Ministério da Infraestrutura</t>
  </si>
  <si>
    <t>30/03 A 31/03</t>
  </si>
  <si>
    <t>CAMOCIM</t>
  </si>
  <si>
    <t>06/04 a 08/04/2022</t>
  </si>
  <si>
    <t>Reunião Pública com o Poder Público e o setor pesqueiro da região para discussão sobre o modelo de Exploração do Terminal Pesqueiro Camocim</t>
  </si>
  <si>
    <t>TERRESTRE</t>
  </si>
  <si>
    <t>*</t>
  </si>
  <si>
    <t>MURILO GUIOTO SANTOS BAPTISTA</t>
  </si>
  <si>
    <t>ASSESSOR DA DIRETORA PRESIDENTE</t>
  </si>
  <si>
    <t>VITÓRIA</t>
  </si>
  <si>
    <t>Participação no Sudeste Export e Reuniões da CODESA</t>
  </si>
  <si>
    <t>COORDENADORIA DE GESTÃO E NEGÓCIOS</t>
  </si>
  <si>
    <t>BRASILIA/VITÓRIA</t>
  </si>
  <si>
    <t>10/04 a 16/04/2022</t>
  </si>
  <si>
    <t>08 A 10/04 (Aulas Presenciais do Mestrado); 11 e 12/04 - (Participação no Sudeste Export Vitória) e 13 e 14/04 (Reuniões na CODESA).</t>
  </si>
  <si>
    <t>6 e 1/2</t>
  </si>
  <si>
    <t>SALVADOR</t>
  </si>
  <si>
    <t>25 a 27/04/2022</t>
  </si>
  <si>
    <t>Participar do Nordeste Export 2022 (25 a 26/04)</t>
  </si>
  <si>
    <t>24 a 26/04/2022</t>
  </si>
  <si>
    <t>24 a 27/04/2022</t>
  </si>
  <si>
    <t>INFORMAÇÕES DÁRIAS E PASSAGENS - CDC/2022</t>
  </si>
  <si>
    <t>PFGN</t>
  </si>
  <si>
    <t>JÚLIO CÉSAR GONÇALVES CORRÊA</t>
  </si>
  <si>
    <t>PROCURADOR DA FAZENDA NACIONAL</t>
  </si>
  <si>
    <t>PARTICIPAR DA ASSEMBLEIA GERAL EXTRAORDINÁRIA DA CDC, A SER REALIZADA NO DIA 25/04/2022</t>
  </si>
  <si>
    <t>11/04 A 14.04.2022</t>
  </si>
  <si>
    <t>PRESIDENTE DO CONSAD</t>
  </si>
  <si>
    <t>26 a 28/04/2022</t>
  </si>
  <si>
    <t>Presidir a 562ª Reunião do Consad, no dia 27/04/2022 às 08:30hs.</t>
  </si>
  <si>
    <t>EDUARDO HENN BERNADI</t>
  </si>
  <si>
    <t>MEMBRO DO CONSAD</t>
  </si>
  <si>
    <t>Participar da 562ª Reunião do Consad, no dia 27/04/2022 às 08:30hs.</t>
  </si>
  <si>
    <t>VALÊNCIA</t>
  </si>
  <si>
    <t>15 a 21/05/2022</t>
  </si>
  <si>
    <t>Participar das aulas presenciais, obrigatórias, do Mestrado (Master) em Logística e Gestão Portuária da Universidade Politécnica de Valência.</t>
  </si>
  <si>
    <t>STANDAR</t>
  </si>
  <si>
    <t>6 E 1/2</t>
  </si>
  <si>
    <t>30 e 31/05/2022</t>
  </si>
  <si>
    <t>Participar da 563ª Reunião Ordinária do Conselho de Administração, que ocorrerá dia 30/05/2022 às 14hs.</t>
  </si>
  <si>
    <t>PARTIICPAR DA REUNIÃO DO CONSLEHO FISCAL DA ABEPH E LANÇAMENTO DO BRASIL EXPORT 2022</t>
  </si>
  <si>
    <t>CODCMS</t>
  </si>
  <si>
    <t>LUCIANA FRANCO NUNES DE ALMEIRA</t>
  </si>
  <si>
    <t>COORDENADORA DE COMUNICAÇÃO SOCIAL</t>
  </si>
  <si>
    <t>REUNIÃO SOBRE CONDUTAS VEDADAS AOS AGENTES PÚBLICOS FEDERAIS, INTEGRANTES DO SICOM, NO ANO DAS ELEIÇÕES - 2022.</t>
  </si>
  <si>
    <t>1/2.</t>
  </si>
  <si>
    <t xml:space="preserve"> R$ -   </t>
  </si>
  <si>
    <t>SÃO LUIS</t>
  </si>
  <si>
    <t>02/05 a 06/05/2022</t>
  </si>
  <si>
    <t>Visita às instalações do Porto de Itaqui.</t>
  </si>
  <si>
    <t>17 a 19/05/2022</t>
  </si>
  <si>
    <t>Reunião CMA CGM e Reunião no Instituto de Praticagem do Brasil</t>
  </si>
  <si>
    <t xml:space="preserve">LIGHT </t>
  </si>
  <si>
    <t>25 e 26/05/2022</t>
  </si>
  <si>
    <t>Reunião na Agência Nacional de Tranposrtes Aquaviários - ANTAQ sobre a Tarifa Portuária</t>
  </si>
  <si>
    <t>01/06 a 03/06/2022</t>
  </si>
  <si>
    <t>Cerimônia de Posse do Secretário Nacional de Portos e Transportes Aquaviários e Convocação para reunião de Autoridades Portuárias na SNPTA.</t>
  </si>
  <si>
    <t>Reunião no Porto de Santos sobre Contrato de Transição - Processo Simplificado.</t>
  </si>
  <si>
    <t>AYLANA SILVA MONTEIRO</t>
  </si>
  <si>
    <t>CHEFE DE GABINETE</t>
  </si>
  <si>
    <t>07/06 a 10/06</t>
  </si>
  <si>
    <t>Participar do Congresso de Secretariado Executivo e Chefe de Gabinete.</t>
  </si>
  <si>
    <t>3 e 1/2</t>
  </si>
  <si>
    <t>CODGUA</t>
  </si>
  <si>
    <t>FILIPE AUGUSTO MEDEIROS GOES</t>
  </si>
  <si>
    <t>GUARDA PORTUÁRIO</t>
  </si>
  <si>
    <t>RIO DE JANEIRO</t>
  </si>
  <si>
    <t>03/07 a 09/07/2022</t>
  </si>
  <si>
    <t>Participar da 21ª Edição do curso especial de Supervisão em Segurança Portuária - CESSP</t>
  </si>
  <si>
    <t>JOSÉ FIRMINO FORTE</t>
  </si>
  <si>
    <t>CODCON</t>
  </si>
  <si>
    <t>REBECA ALVES SOARES</t>
  </si>
  <si>
    <t>COORDENADORA DE CONTROLE</t>
  </si>
  <si>
    <t>05/07 a 07/07/2022</t>
  </si>
  <si>
    <t>Participar de reunião com o grupo técnico do PORTUS, especificamente sobre as ações judiciais, na Companhia Docas do Rio de Janeiro, no dia 06/07/2022, das 09 às 17hs.</t>
  </si>
  <si>
    <t>02/07 a 06/07/2022</t>
  </si>
  <si>
    <t>Visita às instalações da Companhia Docas do Espírito Santo, nos dias 04 e 05/07/2022</t>
  </si>
  <si>
    <t>CAMPO GRANDE</t>
  </si>
  <si>
    <t>04/07 a 06/07/2022</t>
  </si>
  <si>
    <t>Participação no Centro Oeste Export</t>
  </si>
  <si>
    <t>MOSSORÓ</t>
  </si>
  <si>
    <t>12/07 a 14/07/2022</t>
  </si>
  <si>
    <t>Visita a Agrícola Famosa - Parceria Comercial</t>
  </si>
  <si>
    <t>CONSELHEIRO DE ADMINISTRAÇÃO</t>
  </si>
  <si>
    <t>25/07 a 26/07</t>
  </si>
  <si>
    <t>Participar da 565ª Reunião Ordinária do Consad</t>
  </si>
  <si>
    <t>AUDINT</t>
  </si>
  <si>
    <t>ANA CRISTINA DE OLIVEIRA NOBRE DOS SANTOS</t>
  </si>
  <si>
    <t>Analista Portuário</t>
  </si>
  <si>
    <t>BELO HORIZONTE</t>
  </si>
  <si>
    <t>31/07 a 04/08/2022</t>
  </si>
  <si>
    <t>Participação no Congresso Brasileiro de Auditoria e Controle Interno</t>
  </si>
  <si>
    <t>THEURY GOMES DE OLIVEIRA GONÇALVES</t>
  </si>
  <si>
    <t>Coordenadora de Auditoria</t>
  </si>
  <si>
    <t>31/07 a 02/08/2022</t>
  </si>
  <si>
    <t>Reunião com o Secretário Nacional de Portos, Mário Povia e com a CMA CGM.</t>
  </si>
  <si>
    <t>21 a 24/08/2022</t>
  </si>
  <si>
    <t>Participação do evento Inova Portos, nos dias 22 e 23/08/2022 e Reunião no Cubo Itaú, no dia 24/08/2022.</t>
  </si>
  <si>
    <t xml:space="preserve">AÉREO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</si>
</sst>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8" fontId="2" fillId="3" borderId="1" xfId="0" applyNumberFormat="1" applyFont="1" applyFill="1" applyBorder="1" applyAlignment="1">
      <alignment horizontal="center" wrapText="1"/>
    </xf>
    <xf numFmtId="8" fontId="2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15" fontId="2" fillId="3" borderId="1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abSelected="1" topLeftCell="A54" workbookViewId="0">
      <selection activeCell="F69" sqref="F69"/>
    </sheetView>
  </sheetViews>
  <sheetFormatPr defaultRowHeight="15" x14ac:dyDescent="0.25"/>
  <cols>
    <col min="1" max="1" width="7.5703125" customWidth="1"/>
    <col min="2" max="2" width="18.85546875" customWidth="1"/>
    <col min="3" max="3" width="12.140625" customWidth="1"/>
    <col min="4" max="4" width="9.140625" customWidth="1"/>
    <col min="5" max="5" width="11.140625" customWidth="1"/>
    <col min="6" max="6" width="14.5703125" bestFit="1" customWidth="1"/>
    <col min="7" max="7" width="16.5703125" customWidth="1"/>
    <col min="8" max="8" width="8.5703125" customWidth="1"/>
    <col min="9" max="9" width="7.140625" customWidth="1"/>
    <col min="10" max="10" width="9.85546875" bestFit="1" customWidth="1"/>
    <col min="11" max="11" width="7" customWidth="1"/>
    <col min="12" max="12" width="11" customWidth="1"/>
    <col min="13" max="13" width="10.140625" customWidth="1"/>
  </cols>
  <sheetData>
    <row r="2" spans="1:13" x14ac:dyDescent="0.25">
      <c r="A2" s="16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14.25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34.5" customHeight="1" x14ac:dyDescent="0.25">
      <c r="A4" s="1" t="s">
        <v>0</v>
      </c>
      <c r="B4" s="1" t="s">
        <v>1</v>
      </c>
      <c r="C4" s="1" t="s">
        <v>2</v>
      </c>
      <c r="D4" s="1" t="s">
        <v>12</v>
      </c>
      <c r="E4" s="1" t="s">
        <v>11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</row>
    <row r="5" spans="1:13" ht="66.75" customHeight="1" x14ac:dyDescent="0.25">
      <c r="A5" s="3" t="s">
        <v>19</v>
      </c>
      <c r="B5" s="3" t="s">
        <v>20</v>
      </c>
      <c r="C5" s="3" t="s">
        <v>61</v>
      </c>
      <c r="D5" s="3" t="s">
        <v>25</v>
      </c>
      <c r="E5" s="3" t="s">
        <v>32</v>
      </c>
      <c r="F5" s="3" t="s">
        <v>62</v>
      </c>
      <c r="G5" s="3" t="s">
        <v>63</v>
      </c>
      <c r="H5" s="2" t="s">
        <v>35</v>
      </c>
      <c r="I5" s="2" t="s">
        <v>36</v>
      </c>
      <c r="J5" s="19">
        <v>2034.47</v>
      </c>
      <c r="K5" s="3" t="s">
        <v>21</v>
      </c>
      <c r="L5" s="3">
        <v>975.94</v>
      </c>
      <c r="M5" s="19">
        <v>3010.41</v>
      </c>
    </row>
    <row r="6" spans="1:13" ht="48" customHeight="1" x14ac:dyDescent="0.25">
      <c r="A6" s="2" t="s">
        <v>15</v>
      </c>
      <c r="B6" s="3" t="s">
        <v>30</v>
      </c>
      <c r="C6" s="3" t="s">
        <v>31</v>
      </c>
      <c r="D6" s="2" t="s">
        <v>32</v>
      </c>
      <c r="E6" s="3" t="s">
        <v>25</v>
      </c>
      <c r="F6" s="5" t="s">
        <v>33</v>
      </c>
      <c r="G6" s="3" t="s">
        <v>34</v>
      </c>
      <c r="H6" s="2" t="s">
        <v>35</v>
      </c>
      <c r="I6" s="2" t="s">
        <v>36</v>
      </c>
      <c r="J6" s="20">
        <v>1997.47</v>
      </c>
      <c r="K6" s="2" t="s">
        <v>21</v>
      </c>
      <c r="L6" s="20">
        <v>975.94</v>
      </c>
      <c r="M6" s="19">
        <v>2973.41</v>
      </c>
    </row>
    <row r="7" spans="1:13" ht="57" x14ac:dyDescent="0.25">
      <c r="A7" s="2" t="s">
        <v>17</v>
      </c>
      <c r="B7" s="3" t="s">
        <v>24</v>
      </c>
      <c r="C7" s="3" t="s">
        <v>57</v>
      </c>
      <c r="D7" s="2" t="s">
        <v>32</v>
      </c>
      <c r="E7" s="3" t="s">
        <v>25</v>
      </c>
      <c r="F7" s="5" t="s">
        <v>58</v>
      </c>
      <c r="G7" s="3" t="s">
        <v>59</v>
      </c>
      <c r="H7" s="2" t="s">
        <v>35</v>
      </c>
      <c r="I7" s="2" t="s">
        <v>36</v>
      </c>
      <c r="J7" s="20">
        <v>2733.47</v>
      </c>
      <c r="K7" s="2" t="s">
        <v>21</v>
      </c>
      <c r="L7" s="20">
        <v>975.94</v>
      </c>
      <c r="M7" s="19">
        <v>3709.41</v>
      </c>
    </row>
    <row r="8" spans="1:13" ht="45" customHeight="1" x14ac:dyDescent="0.25">
      <c r="A8" s="3" t="s">
        <v>19</v>
      </c>
      <c r="B8" s="3" t="s">
        <v>29</v>
      </c>
      <c r="C8" s="3" t="s">
        <v>69</v>
      </c>
      <c r="D8" s="3" t="s">
        <v>25</v>
      </c>
      <c r="E8" s="3" t="s">
        <v>26</v>
      </c>
      <c r="F8" s="5" t="s">
        <v>66</v>
      </c>
      <c r="G8" s="3" t="s">
        <v>67</v>
      </c>
      <c r="H8" s="2" t="s">
        <v>35</v>
      </c>
      <c r="I8" s="2" t="s">
        <v>36</v>
      </c>
      <c r="J8" s="20">
        <v>3549.39</v>
      </c>
      <c r="K8" s="2" t="s">
        <v>21</v>
      </c>
      <c r="L8" s="20">
        <v>878.35</v>
      </c>
      <c r="M8" s="19">
        <v>4427.74</v>
      </c>
    </row>
    <row r="9" spans="1:13" ht="48" customHeight="1" x14ac:dyDescent="0.25">
      <c r="A9" s="3" t="s">
        <v>19</v>
      </c>
      <c r="B9" s="3" t="s">
        <v>70</v>
      </c>
      <c r="C9" s="3" t="s">
        <v>71</v>
      </c>
      <c r="D9" s="3" t="s">
        <v>25</v>
      </c>
      <c r="E9" s="3" t="s">
        <v>26</v>
      </c>
      <c r="F9" s="5" t="s">
        <v>66</v>
      </c>
      <c r="G9" s="3" t="s">
        <v>67</v>
      </c>
      <c r="H9" s="2" t="s">
        <v>35</v>
      </c>
      <c r="I9" s="2" t="s">
        <v>36</v>
      </c>
      <c r="J9" s="20">
        <v>3549.39</v>
      </c>
      <c r="K9" s="2" t="s">
        <v>21</v>
      </c>
      <c r="L9" s="20">
        <v>878.35</v>
      </c>
      <c r="M9" s="19">
        <v>4427.74</v>
      </c>
    </row>
    <row r="10" spans="1:13" ht="59.25" customHeight="1" x14ac:dyDescent="0.25">
      <c r="A10" s="2" t="s">
        <v>23</v>
      </c>
      <c r="B10" s="3" t="s">
        <v>18</v>
      </c>
      <c r="C10" s="3" t="s">
        <v>49</v>
      </c>
      <c r="D10" s="2" t="s">
        <v>32</v>
      </c>
      <c r="E10" s="3" t="s">
        <v>25</v>
      </c>
      <c r="F10" s="5" t="s">
        <v>50</v>
      </c>
      <c r="G10" s="4" t="s">
        <v>51</v>
      </c>
      <c r="H10" s="2" t="s">
        <v>35</v>
      </c>
      <c r="I10" s="2" t="s">
        <v>36</v>
      </c>
      <c r="J10" s="20">
        <v>933.47</v>
      </c>
      <c r="K10" s="2" t="s">
        <v>21</v>
      </c>
      <c r="L10" s="20">
        <v>975.94</v>
      </c>
      <c r="M10" s="19">
        <v>1909.41</v>
      </c>
    </row>
    <row r="11" spans="1:13" ht="57" x14ac:dyDescent="0.25">
      <c r="A11" s="2" t="s">
        <v>13</v>
      </c>
      <c r="B11" s="3" t="s">
        <v>16</v>
      </c>
      <c r="C11" s="3" t="s">
        <v>37</v>
      </c>
      <c r="D11" s="2" t="s">
        <v>25</v>
      </c>
      <c r="E11" s="3" t="s">
        <v>32</v>
      </c>
      <c r="F11" s="5" t="s">
        <v>38</v>
      </c>
      <c r="G11" s="3" t="s">
        <v>127</v>
      </c>
      <c r="H11" s="2" t="s">
        <v>35</v>
      </c>
      <c r="I11" s="2" t="s">
        <v>36</v>
      </c>
      <c r="J11" s="20">
        <v>1370.47</v>
      </c>
      <c r="K11" s="2" t="s">
        <v>14</v>
      </c>
      <c r="L11" s="20">
        <v>1626.57</v>
      </c>
      <c r="M11" s="19">
        <v>2997.04</v>
      </c>
    </row>
    <row r="12" spans="1:13" ht="57" x14ac:dyDescent="0.25">
      <c r="A12" s="2" t="s">
        <v>15</v>
      </c>
      <c r="B12" s="3" t="s">
        <v>30</v>
      </c>
      <c r="C12" s="3" t="s">
        <v>31</v>
      </c>
      <c r="D12" s="2" t="s">
        <v>32</v>
      </c>
      <c r="E12" s="3" t="s">
        <v>25</v>
      </c>
      <c r="F12" s="5" t="s">
        <v>47</v>
      </c>
      <c r="G12" s="3" t="s">
        <v>48</v>
      </c>
      <c r="H12" s="2" t="s">
        <v>35</v>
      </c>
      <c r="I12" s="2" t="s">
        <v>36</v>
      </c>
      <c r="J12" s="20">
        <v>1997.47</v>
      </c>
      <c r="K12" s="2" t="s">
        <v>21</v>
      </c>
      <c r="L12" s="20">
        <v>975.94</v>
      </c>
      <c r="M12" s="19">
        <v>2973.41</v>
      </c>
    </row>
    <row r="13" spans="1:13" ht="45.75" x14ac:dyDescent="0.25">
      <c r="A13" s="3" t="s">
        <v>19</v>
      </c>
      <c r="B13" s="3" t="s">
        <v>20</v>
      </c>
      <c r="C13" s="3" t="s">
        <v>61</v>
      </c>
      <c r="D13" s="3" t="s">
        <v>25</v>
      </c>
      <c r="E13" s="3" t="s">
        <v>32</v>
      </c>
      <c r="F13" s="5" t="s">
        <v>47</v>
      </c>
      <c r="G13" s="3" t="s">
        <v>68</v>
      </c>
      <c r="H13" s="2" t="s">
        <v>35</v>
      </c>
      <c r="I13" s="2" t="s">
        <v>36</v>
      </c>
      <c r="J13" s="20">
        <v>1203.47</v>
      </c>
      <c r="K13" s="2" t="s">
        <v>21</v>
      </c>
      <c r="L13" s="20">
        <v>975.94</v>
      </c>
      <c r="M13" s="19">
        <v>2179.41</v>
      </c>
    </row>
    <row r="14" spans="1:13" ht="46.5" customHeight="1" x14ac:dyDescent="0.25">
      <c r="A14" s="2" t="s">
        <v>17</v>
      </c>
      <c r="B14" s="3" t="s">
        <v>24</v>
      </c>
      <c r="C14" s="3" t="s">
        <v>57</v>
      </c>
      <c r="D14" s="2" t="s">
        <v>32</v>
      </c>
      <c r="E14" s="3" t="s">
        <v>25</v>
      </c>
      <c r="F14" s="5" t="s">
        <v>60</v>
      </c>
      <c r="G14" s="3" t="s">
        <v>59</v>
      </c>
      <c r="H14" s="2" t="s">
        <v>35</v>
      </c>
      <c r="I14" s="2" t="s">
        <v>36</v>
      </c>
      <c r="J14" s="20">
        <v>1435.47</v>
      </c>
      <c r="K14" s="2">
        <v>0</v>
      </c>
      <c r="L14" s="6" t="s">
        <v>133</v>
      </c>
      <c r="M14" s="19">
        <v>1435.47</v>
      </c>
    </row>
    <row r="15" spans="1:13" ht="87" customHeight="1" x14ac:dyDescent="0.25">
      <c r="A15" s="2" t="s">
        <v>22</v>
      </c>
      <c r="B15" s="3" t="s">
        <v>72</v>
      </c>
      <c r="C15" s="3" t="s">
        <v>73</v>
      </c>
      <c r="D15" s="2" t="s">
        <v>25</v>
      </c>
      <c r="E15" s="3" t="s">
        <v>32</v>
      </c>
      <c r="F15" s="5"/>
      <c r="G15" s="3" t="s">
        <v>74</v>
      </c>
      <c r="H15" s="2" t="s">
        <v>35</v>
      </c>
      <c r="I15" s="2" t="s">
        <v>36</v>
      </c>
      <c r="J15" s="20">
        <v>1835.47</v>
      </c>
      <c r="K15" s="2" t="s">
        <v>75</v>
      </c>
      <c r="L15" s="20">
        <v>2635.06</v>
      </c>
      <c r="M15" s="19">
        <v>4470.53</v>
      </c>
    </row>
    <row r="16" spans="1:13" ht="55.5" customHeight="1" x14ac:dyDescent="0.25">
      <c r="A16" s="3" t="s">
        <v>19</v>
      </c>
      <c r="B16" s="3" t="s">
        <v>20</v>
      </c>
      <c r="C16" s="3" t="s">
        <v>61</v>
      </c>
      <c r="D16" s="3" t="s">
        <v>25</v>
      </c>
      <c r="E16" s="3" t="s">
        <v>32</v>
      </c>
      <c r="F16" s="5">
        <v>44626</v>
      </c>
      <c r="G16" s="3" t="s">
        <v>64</v>
      </c>
      <c r="H16" s="2" t="s">
        <v>35</v>
      </c>
      <c r="I16" s="2" t="s">
        <v>36</v>
      </c>
      <c r="J16" s="20">
        <v>1011.47</v>
      </c>
      <c r="K16" s="2" t="s">
        <v>65</v>
      </c>
      <c r="L16" s="20">
        <v>2277.1999999999998</v>
      </c>
      <c r="M16" s="19">
        <v>3288.67</v>
      </c>
    </row>
    <row r="17" spans="1:13" ht="102" x14ac:dyDescent="0.25">
      <c r="A17" s="2" t="s">
        <v>13</v>
      </c>
      <c r="B17" s="3" t="s">
        <v>16</v>
      </c>
      <c r="C17" s="3" t="s">
        <v>37</v>
      </c>
      <c r="D17" s="2" t="s">
        <v>25</v>
      </c>
      <c r="E17" s="3" t="s">
        <v>44</v>
      </c>
      <c r="F17" s="9" t="s">
        <v>56</v>
      </c>
      <c r="G17" s="3" t="s">
        <v>45</v>
      </c>
      <c r="H17" s="8" t="s">
        <v>46</v>
      </c>
      <c r="I17" s="2" t="s">
        <v>36</v>
      </c>
      <c r="J17" s="20">
        <v>7577.71</v>
      </c>
      <c r="K17" s="2">
        <v>6</v>
      </c>
      <c r="L17" s="20">
        <v>6376.23</v>
      </c>
      <c r="M17" s="19">
        <v>13953.94</v>
      </c>
    </row>
    <row r="18" spans="1:13" ht="61.5" customHeight="1" x14ac:dyDescent="0.25">
      <c r="A18" s="2" t="s">
        <v>76</v>
      </c>
      <c r="B18" s="3" t="s">
        <v>77</v>
      </c>
      <c r="C18" s="3" t="s">
        <v>78</v>
      </c>
      <c r="D18" s="2" t="s">
        <v>25</v>
      </c>
      <c r="E18" s="3" t="s">
        <v>27</v>
      </c>
      <c r="F18" s="9" t="s">
        <v>79</v>
      </c>
      <c r="G18" s="3" t="s">
        <v>80</v>
      </c>
      <c r="H18" s="2" t="s">
        <v>35</v>
      </c>
      <c r="I18" s="2" t="s">
        <v>36</v>
      </c>
      <c r="J18" s="20">
        <v>3418.37</v>
      </c>
      <c r="K18" s="2" t="s">
        <v>21</v>
      </c>
      <c r="L18" s="20">
        <v>975.94</v>
      </c>
      <c r="M18" s="19">
        <v>4394.3100000000004</v>
      </c>
    </row>
    <row r="19" spans="1:13" ht="34.5" x14ac:dyDescent="0.25">
      <c r="A19" s="2" t="s">
        <v>22</v>
      </c>
      <c r="B19" s="3" t="s">
        <v>54</v>
      </c>
      <c r="C19" s="3" t="s">
        <v>39</v>
      </c>
      <c r="D19" s="2" t="s">
        <v>25</v>
      </c>
      <c r="E19" s="3" t="s">
        <v>27</v>
      </c>
      <c r="F19" s="5" t="s">
        <v>41</v>
      </c>
      <c r="G19" s="3" t="s">
        <v>40</v>
      </c>
      <c r="H19" s="2" t="s">
        <v>35</v>
      </c>
      <c r="I19" s="2" t="s">
        <v>36</v>
      </c>
      <c r="J19" s="20">
        <v>2399.1999999999998</v>
      </c>
      <c r="K19" s="2" t="s">
        <v>42</v>
      </c>
      <c r="L19" s="20">
        <v>2635.06</v>
      </c>
      <c r="M19" s="19">
        <v>5034.26</v>
      </c>
    </row>
    <row r="20" spans="1:13" ht="34.5" x14ac:dyDescent="0.25">
      <c r="A20" s="2" t="s">
        <v>13</v>
      </c>
      <c r="B20" s="3" t="s">
        <v>16</v>
      </c>
      <c r="C20" s="3" t="s">
        <v>37</v>
      </c>
      <c r="D20" s="2" t="s">
        <v>25</v>
      </c>
      <c r="E20" s="3" t="s">
        <v>32</v>
      </c>
      <c r="F20" s="5" t="s">
        <v>55</v>
      </c>
      <c r="G20" s="3" t="s">
        <v>40</v>
      </c>
      <c r="H20" s="2" t="s">
        <v>35</v>
      </c>
      <c r="I20" s="2" t="s">
        <v>36</v>
      </c>
      <c r="J20" s="20">
        <v>1900.14</v>
      </c>
      <c r="K20" s="2" t="s">
        <v>14</v>
      </c>
      <c r="L20" s="20">
        <v>1626.57</v>
      </c>
      <c r="M20" s="19">
        <v>3526.71</v>
      </c>
    </row>
    <row r="21" spans="1:13" ht="34.5" x14ac:dyDescent="0.25">
      <c r="A21" s="2" t="s">
        <v>22</v>
      </c>
      <c r="B21" s="3" t="s">
        <v>28</v>
      </c>
      <c r="C21" s="3" t="s">
        <v>43</v>
      </c>
      <c r="D21" s="2" t="s">
        <v>25</v>
      </c>
      <c r="E21" s="3" t="s">
        <v>27</v>
      </c>
      <c r="F21" s="5" t="s">
        <v>41</v>
      </c>
      <c r="G21" s="3" t="s">
        <v>40</v>
      </c>
      <c r="H21" s="2" t="s">
        <v>35</v>
      </c>
      <c r="I21" s="2" t="s">
        <v>36</v>
      </c>
      <c r="J21" s="20">
        <v>2399.1999999999998</v>
      </c>
      <c r="K21" s="2" t="s">
        <v>42</v>
      </c>
      <c r="L21" s="20">
        <v>2635.06</v>
      </c>
      <c r="M21" s="19">
        <v>5034.26</v>
      </c>
    </row>
    <row r="22" spans="1:13" ht="68.25" x14ac:dyDescent="0.25">
      <c r="A22" s="2" t="s">
        <v>128</v>
      </c>
      <c r="B22" s="3" t="s">
        <v>129</v>
      </c>
      <c r="C22" s="3" t="s">
        <v>130</v>
      </c>
      <c r="D22" s="2" t="s">
        <v>25</v>
      </c>
      <c r="E22" s="3" t="s">
        <v>32</v>
      </c>
      <c r="F22" s="5">
        <v>44638</v>
      </c>
      <c r="G22" s="3" t="s">
        <v>131</v>
      </c>
      <c r="H22" s="2" t="s">
        <v>35</v>
      </c>
      <c r="I22" s="2" t="s">
        <v>36</v>
      </c>
      <c r="J22" s="20">
        <v>2386.4699999999998</v>
      </c>
      <c r="K22" s="15" t="s">
        <v>132</v>
      </c>
      <c r="L22" s="20">
        <v>292.77999999999997</v>
      </c>
      <c r="M22" s="19">
        <v>2679.25</v>
      </c>
    </row>
    <row r="23" spans="1:13" ht="113.25" x14ac:dyDescent="0.25">
      <c r="A23" s="2" t="s">
        <v>13</v>
      </c>
      <c r="B23" s="3" t="s">
        <v>16</v>
      </c>
      <c r="C23" s="3" t="s">
        <v>37</v>
      </c>
      <c r="D23" s="2" t="s">
        <v>25</v>
      </c>
      <c r="E23" s="3" t="s">
        <v>32</v>
      </c>
      <c r="F23" s="5" t="s">
        <v>81</v>
      </c>
      <c r="G23" s="3" t="s">
        <v>82</v>
      </c>
      <c r="H23" s="2" t="s">
        <v>35</v>
      </c>
      <c r="I23" s="2" t="s">
        <v>36</v>
      </c>
      <c r="J23" s="20">
        <v>3766.47</v>
      </c>
      <c r="K23" s="2" t="s">
        <v>21</v>
      </c>
      <c r="L23" s="20">
        <v>975.94</v>
      </c>
      <c r="M23" s="19">
        <v>4742.41</v>
      </c>
    </row>
    <row r="24" spans="1:13" ht="68.25" x14ac:dyDescent="0.25">
      <c r="A24" s="2" t="s">
        <v>22</v>
      </c>
      <c r="B24" s="3" t="s">
        <v>72</v>
      </c>
      <c r="C24" s="3" t="s">
        <v>73</v>
      </c>
      <c r="D24" s="2" t="s">
        <v>25</v>
      </c>
      <c r="E24" s="3" t="s">
        <v>27</v>
      </c>
      <c r="F24" s="5" t="s">
        <v>83</v>
      </c>
      <c r="G24" s="10" t="s">
        <v>84</v>
      </c>
      <c r="H24" s="2" t="s">
        <v>35</v>
      </c>
      <c r="I24" s="2" t="s">
        <v>36</v>
      </c>
      <c r="J24" s="20">
        <v>4172.22</v>
      </c>
      <c r="K24" s="2" t="s">
        <v>14</v>
      </c>
      <c r="L24" s="20">
        <v>1463.92</v>
      </c>
      <c r="M24" s="19">
        <v>5636.14</v>
      </c>
    </row>
    <row r="25" spans="1:13" ht="23.25" x14ac:dyDescent="0.25">
      <c r="A25" s="3" t="s">
        <v>19</v>
      </c>
      <c r="B25" s="3" t="s">
        <v>20</v>
      </c>
      <c r="C25" s="3" t="s">
        <v>61</v>
      </c>
      <c r="D25" s="3" t="s">
        <v>27</v>
      </c>
      <c r="E25" s="3" t="s">
        <v>85</v>
      </c>
      <c r="F25" s="5" t="s">
        <v>86</v>
      </c>
      <c r="G25" s="10" t="s">
        <v>87</v>
      </c>
      <c r="H25" s="2" t="s">
        <v>35</v>
      </c>
      <c r="I25" s="2" t="s">
        <v>36</v>
      </c>
      <c r="J25" s="20">
        <v>3870.66</v>
      </c>
      <c r="K25" s="2">
        <v>1</v>
      </c>
      <c r="L25" s="20">
        <v>650.63</v>
      </c>
      <c r="M25" s="19">
        <v>4521.29</v>
      </c>
    </row>
    <row r="26" spans="1:13" ht="68.25" x14ac:dyDescent="0.25">
      <c r="A26" s="3" t="s">
        <v>19</v>
      </c>
      <c r="B26" s="3" t="s">
        <v>20</v>
      </c>
      <c r="C26" s="3" t="s">
        <v>61</v>
      </c>
      <c r="D26" s="3" t="s">
        <v>25</v>
      </c>
      <c r="E26" s="3" t="s">
        <v>27</v>
      </c>
      <c r="F26" s="5" t="s">
        <v>88</v>
      </c>
      <c r="G26" s="10" t="s">
        <v>84</v>
      </c>
      <c r="H26" s="2" t="s">
        <v>35</v>
      </c>
      <c r="I26" s="2" t="s">
        <v>36</v>
      </c>
      <c r="J26" s="20">
        <v>4603.26</v>
      </c>
      <c r="K26" s="2" t="s">
        <v>21</v>
      </c>
      <c r="L26" s="20">
        <v>975.94</v>
      </c>
      <c r="M26" s="19">
        <v>5579.2</v>
      </c>
    </row>
    <row r="27" spans="1:13" ht="59.25" customHeight="1" x14ac:dyDescent="0.25">
      <c r="A27" s="3" t="s">
        <v>109</v>
      </c>
      <c r="B27" s="3" t="s">
        <v>110</v>
      </c>
      <c r="C27" s="3" t="s">
        <v>111</v>
      </c>
      <c r="D27" s="3" t="s">
        <v>32</v>
      </c>
      <c r="E27" s="3" t="s">
        <v>25</v>
      </c>
      <c r="F27" s="5" t="s">
        <v>52</v>
      </c>
      <c r="G27" s="3" t="s">
        <v>112</v>
      </c>
      <c r="H27" s="2" t="s">
        <v>35</v>
      </c>
      <c r="I27" s="2" t="s">
        <v>36</v>
      </c>
      <c r="J27" s="20">
        <v>2425.4699999999998</v>
      </c>
      <c r="K27" s="2" t="s">
        <v>21</v>
      </c>
      <c r="L27" s="20">
        <v>975.94</v>
      </c>
      <c r="M27" s="19">
        <v>3401.41</v>
      </c>
    </row>
    <row r="28" spans="1:13" ht="79.5" x14ac:dyDescent="0.25">
      <c r="A28" s="2" t="s">
        <v>13</v>
      </c>
      <c r="B28" s="3" t="s">
        <v>16</v>
      </c>
      <c r="C28" s="3" t="s">
        <v>37</v>
      </c>
      <c r="D28" s="2" t="s">
        <v>25</v>
      </c>
      <c r="E28" s="3" t="s">
        <v>89</v>
      </c>
      <c r="F28" s="5" t="s">
        <v>90</v>
      </c>
      <c r="G28" s="3" t="s">
        <v>91</v>
      </c>
      <c r="H28" s="2" t="s">
        <v>92</v>
      </c>
      <c r="I28" s="2" t="s">
        <v>93</v>
      </c>
      <c r="J28" s="6" t="s">
        <v>133</v>
      </c>
      <c r="K28" s="2" t="s">
        <v>14</v>
      </c>
      <c r="L28" s="20">
        <v>1138.5999999999999</v>
      </c>
      <c r="M28" s="19">
        <v>1138.5999999999999</v>
      </c>
    </row>
    <row r="29" spans="1:13" ht="45.75" customHeight="1" x14ac:dyDescent="0.25">
      <c r="A29" s="3" t="s">
        <v>19</v>
      </c>
      <c r="B29" s="3" t="s">
        <v>94</v>
      </c>
      <c r="C29" s="3" t="s">
        <v>95</v>
      </c>
      <c r="D29" s="2" t="s">
        <v>25</v>
      </c>
      <c r="E29" s="3" t="s">
        <v>96</v>
      </c>
      <c r="F29" s="5" t="s">
        <v>113</v>
      </c>
      <c r="G29" s="3" t="s">
        <v>97</v>
      </c>
      <c r="H29" s="2" t="s">
        <v>35</v>
      </c>
      <c r="I29" s="2" t="s">
        <v>36</v>
      </c>
      <c r="J29" s="20">
        <v>869.19</v>
      </c>
      <c r="K29" s="2" t="s">
        <v>65</v>
      </c>
      <c r="L29" s="20">
        <v>2049.4899999999998</v>
      </c>
      <c r="M29" s="19">
        <v>2918.68</v>
      </c>
    </row>
    <row r="30" spans="1:13" ht="79.5" x14ac:dyDescent="0.25">
      <c r="A30" s="2" t="s">
        <v>22</v>
      </c>
      <c r="B30" s="3" t="s">
        <v>54</v>
      </c>
      <c r="C30" s="3" t="s">
        <v>98</v>
      </c>
      <c r="D30" s="2" t="s">
        <v>25</v>
      </c>
      <c r="E30" s="3" t="s">
        <v>89</v>
      </c>
      <c r="F30" s="5" t="s">
        <v>90</v>
      </c>
      <c r="G30" s="3" t="s">
        <v>91</v>
      </c>
      <c r="H30" s="2" t="s">
        <v>92</v>
      </c>
      <c r="I30" s="2" t="s">
        <v>93</v>
      </c>
      <c r="J30" s="6" t="s">
        <v>133</v>
      </c>
      <c r="K30" s="2" t="s">
        <v>14</v>
      </c>
      <c r="L30" s="20">
        <v>1024.75</v>
      </c>
      <c r="M30" s="19">
        <v>1024.75</v>
      </c>
    </row>
    <row r="31" spans="1:13" ht="79.5" x14ac:dyDescent="0.25">
      <c r="A31" s="3" t="s">
        <v>19</v>
      </c>
      <c r="B31" s="3" t="s">
        <v>20</v>
      </c>
      <c r="C31" s="3" t="s">
        <v>61</v>
      </c>
      <c r="D31" s="2" t="s">
        <v>99</v>
      </c>
      <c r="E31" s="3" t="s">
        <v>25</v>
      </c>
      <c r="F31" s="5" t="s">
        <v>100</v>
      </c>
      <c r="G31" s="3" t="s">
        <v>101</v>
      </c>
      <c r="H31" s="2" t="s">
        <v>35</v>
      </c>
      <c r="I31" s="2" t="s">
        <v>36</v>
      </c>
      <c r="J31" s="20">
        <v>1097.42</v>
      </c>
      <c r="K31" s="2" t="s">
        <v>102</v>
      </c>
      <c r="L31" s="20">
        <v>4229.09</v>
      </c>
      <c r="M31" s="7"/>
    </row>
    <row r="32" spans="1:13" ht="34.5" x14ac:dyDescent="0.25">
      <c r="A32" s="3" t="s">
        <v>19</v>
      </c>
      <c r="B32" s="3" t="s">
        <v>94</v>
      </c>
      <c r="C32" s="3" t="s">
        <v>95</v>
      </c>
      <c r="D32" s="3" t="s">
        <v>25</v>
      </c>
      <c r="E32" s="3" t="s">
        <v>103</v>
      </c>
      <c r="F32" s="5" t="s">
        <v>104</v>
      </c>
      <c r="G32" s="3" t="s">
        <v>105</v>
      </c>
      <c r="H32" s="2" t="s">
        <v>35</v>
      </c>
      <c r="I32" s="2" t="s">
        <v>36</v>
      </c>
      <c r="J32" s="20">
        <v>1131.69</v>
      </c>
      <c r="K32" s="2" t="s">
        <v>14</v>
      </c>
      <c r="L32" s="20">
        <v>1463.92</v>
      </c>
      <c r="M32" s="19">
        <v>2595.61</v>
      </c>
    </row>
    <row r="33" spans="1:13" ht="45.75" x14ac:dyDescent="0.25">
      <c r="A33" s="3" t="s">
        <v>17</v>
      </c>
      <c r="B33" s="3" t="s">
        <v>24</v>
      </c>
      <c r="C33" s="3" t="s">
        <v>114</v>
      </c>
      <c r="D33" s="3" t="s">
        <v>32</v>
      </c>
      <c r="E33" s="3" t="s">
        <v>25</v>
      </c>
      <c r="F33" s="5" t="s">
        <v>115</v>
      </c>
      <c r="G33" s="3" t="s">
        <v>116</v>
      </c>
      <c r="H33" s="2" t="s">
        <v>35</v>
      </c>
      <c r="I33" s="2" t="s">
        <v>36</v>
      </c>
      <c r="J33" s="20">
        <v>1784.66</v>
      </c>
      <c r="K33" s="2" t="s">
        <v>14</v>
      </c>
      <c r="L33" s="20">
        <v>1626.57</v>
      </c>
      <c r="M33" s="19">
        <v>3411.23</v>
      </c>
    </row>
    <row r="34" spans="1:13" ht="45.75" x14ac:dyDescent="0.25">
      <c r="A34" s="3" t="s">
        <v>17</v>
      </c>
      <c r="B34" s="3" t="s">
        <v>117</v>
      </c>
      <c r="C34" s="3" t="s">
        <v>118</v>
      </c>
      <c r="D34" s="3" t="s">
        <v>32</v>
      </c>
      <c r="E34" s="3" t="s">
        <v>25</v>
      </c>
      <c r="F34" s="5" t="s">
        <v>115</v>
      </c>
      <c r="G34" s="3" t="s">
        <v>119</v>
      </c>
      <c r="H34" s="2" t="s">
        <v>35</v>
      </c>
      <c r="I34" s="2" t="s">
        <v>36</v>
      </c>
      <c r="J34" s="20">
        <v>1672.47</v>
      </c>
      <c r="K34" s="2" t="s">
        <v>14</v>
      </c>
      <c r="L34" s="20">
        <v>1626.57</v>
      </c>
      <c r="M34" s="19">
        <v>3299.04</v>
      </c>
    </row>
    <row r="35" spans="1:13" ht="34.5" x14ac:dyDescent="0.25">
      <c r="A35" s="3" t="s">
        <v>19</v>
      </c>
      <c r="B35" s="3" t="s">
        <v>20</v>
      </c>
      <c r="C35" s="3" t="s">
        <v>61</v>
      </c>
      <c r="D35" s="3" t="s">
        <v>25</v>
      </c>
      <c r="E35" s="3" t="s">
        <v>103</v>
      </c>
      <c r="F35" s="5" t="s">
        <v>106</v>
      </c>
      <c r="G35" s="3" t="s">
        <v>105</v>
      </c>
      <c r="H35" s="2" t="s">
        <v>35</v>
      </c>
      <c r="I35" s="2" t="s">
        <v>36</v>
      </c>
      <c r="J35" s="20">
        <v>2144.69</v>
      </c>
      <c r="K35" s="2" t="s">
        <v>14</v>
      </c>
      <c r="L35" s="20">
        <v>1626.57</v>
      </c>
      <c r="M35" s="19">
        <v>3771.26</v>
      </c>
    </row>
    <row r="36" spans="1:13" ht="90.75" x14ac:dyDescent="0.25">
      <c r="A36" s="2" t="s">
        <v>23</v>
      </c>
      <c r="B36" s="3" t="s">
        <v>18</v>
      </c>
      <c r="C36" s="3" t="s">
        <v>49</v>
      </c>
      <c r="D36" s="2" t="s">
        <v>32</v>
      </c>
      <c r="E36" s="3" t="s">
        <v>25</v>
      </c>
      <c r="F36" s="5" t="s">
        <v>52</v>
      </c>
      <c r="G36" s="4" t="s">
        <v>53</v>
      </c>
      <c r="H36" s="2" t="s">
        <v>35</v>
      </c>
      <c r="I36" s="2" t="s">
        <v>36</v>
      </c>
      <c r="J36" s="20">
        <v>1222.1199999999999</v>
      </c>
      <c r="K36" s="2" t="s">
        <v>21</v>
      </c>
      <c r="L36" s="20">
        <v>975.94</v>
      </c>
      <c r="M36" s="19">
        <v>2198.06</v>
      </c>
    </row>
    <row r="37" spans="1:13" ht="34.5" x14ac:dyDescent="0.25">
      <c r="A37" s="2" t="s">
        <v>13</v>
      </c>
      <c r="B37" s="3" t="s">
        <v>16</v>
      </c>
      <c r="C37" s="3" t="s">
        <v>37</v>
      </c>
      <c r="D37" s="2" t="s">
        <v>25</v>
      </c>
      <c r="E37" s="3" t="s">
        <v>103</v>
      </c>
      <c r="F37" s="5" t="s">
        <v>107</v>
      </c>
      <c r="G37" s="3" t="s">
        <v>105</v>
      </c>
      <c r="H37" s="2" t="s">
        <v>35</v>
      </c>
      <c r="I37" s="2" t="s">
        <v>36</v>
      </c>
      <c r="J37" s="20">
        <v>1793.69</v>
      </c>
      <c r="K37" s="2" t="s">
        <v>65</v>
      </c>
      <c r="L37" s="20">
        <v>2277.1999999999998</v>
      </c>
      <c r="M37" s="19">
        <v>4070.89</v>
      </c>
    </row>
    <row r="38" spans="1:13" ht="34.5" x14ac:dyDescent="0.25">
      <c r="A38" s="2" t="s">
        <v>13</v>
      </c>
      <c r="B38" s="3" t="s">
        <v>72</v>
      </c>
      <c r="C38" s="3" t="s">
        <v>73</v>
      </c>
      <c r="D38" s="2" t="s">
        <v>25</v>
      </c>
      <c r="E38" s="3" t="s">
        <v>103</v>
      </c>
      <c r="F38" s="5" t="s">
        <v>107</v>
      </c>
      <c r="G38" s="3" t="s">
        <v>105</v>
      </c>
      <c r="H38" s="2" t="s">
        <v>35</v>
      </c>
      <c r="I38" s="2" t="s">
        <v>36</v>
      </c>
      <c r="J38" s="20">
        <v>2049.4899999999998</v>
      </c>
      <c r="K38" s="2" t="s">
        <v>65</v>
      </c>
      <c r="L38" s="20">
        <v>2049.4899999999998</v>
      </c>
      <c r="M38" s="19">
        <v>4098.9799999999996</v>
      </c>
    </row>
    <row r="39" spans="1:13" ht="45.75" x14ac:dyDescent="0.25">
      <c r="A39" s="2" t="s">
        <v>76</v>
      </c>
      <c r="B39" s="3" t="s">
        <v>77</v>
      </c>
      <c r="C39" s="3" t="s">
        <v>78</v>
      </c>
      <c r="D39" s="2" t="s">
        <v>25</v>
      </c>
      <c r="E39" s="3" t="s">
        <v>134</v>
      </c>
      <c r="F39" s="5" t="s">
        <v>135</v>
      </c>
      <c r="G39" s="3" t="s">
        <v>136</v>
      </c>
      <c r="H39" s="2" t="s">
        <v>35</v>
      </c>
      <c r="I39" s="2" t="s">
        <v>36</v>
      </c>
      <c r="J39" s="20">
        <v>2435.66</v>
      </c>
      <c r="K39" s="11" t="s">
        <v>42</v>
      </c>
      <c r="L39" s="20">
        <v>2927.83</v>
      </c>
      <c r="M39" s="19">
        <v>5363.49</v>
      </c>
    </row>
    <row r="40" spans="1:13" ht="102" x14ac:dyDescent="0.25">
      <c r="A40" s="3" t="s">
        <v>19</v>
      </c>
      <c r="B40" s="3" t="s">
        <v>20</v>
      </c>
      <c r="C40" s="3" t="s">
        <v>61</v>
      </c>
      <c r="D40" s="3" t="s">
        <v>25</v>
      </c>
      <c r="E40" s="3" t="s">
        <v>120</v>
      </c>
      <c r="F40" s="5" t="s">
        <v>121</v>
      </c>
      <c r="G40" s="3" t="s">
        <v>122</v>
      </c>
      <c r="H40" s="2" t="s">
        <v>35</v>
      </c>
      <c r="I40" s="2" t="s">
        <v>123</v>
      </c>
      <c r="J40" s="20">
        <v>5840.31</v>
      </c>
      <c r="K40" s="2" t="s">
        <v>124</v>
      </c>
      <c r="L40" s="20">
        <v>15029.56</v>
      </c>
      <c r="M40" s="19">
        <v>20869.87</v>
      </c>
    </row>
    <row r="41" spans="1:13" ht="45.75" x14ac:dyDescent="0.25">
      <c r="A41" s="3" t="s">
        <v>76</v>
      </c>
      <c r="B41" s="3" t="s">
        <v>77</v>
      </c>
      <c r="C41" s="3" t="s">
        <v>78</v>
      </c>
      <c r="D41" s="3" t="s">
        <v>25</v>
      </c>
      <c r="E41" s="3" t="s">
        <v>32</v>
      </c>
      <c r="F41" s="5" t="s">
        <v>137</v>
      </c>
      <c r="G41" s="3" t="s">
        <v>138</v>
      </c>
      <c r="H41" s="2" t="s">
        <v>35</v>
      </c>
      <c r="I41" s="2" t="s">
        <v>139</v>
      </c>
      <c r="J41" s="20">
        <v>4126.7700000000004</v>
      </c>
      <c r="K41" s="2" t="s">
        <v>14</v>
      </c>
      <c r="L41" s="20">
        <v>1626.57</v>
      </c>
      <c r="M41" s="19">
        <v>5753.34</v>
      </c>
    </row>
    <row r="42" spans="1:13" ht="68.25" x14ac:dyDescent="0.25">
      <c r="A42" s="2" t="s">
        <v>13</v>
      </c>
      <c r="B42" s="3" t="s">
        <v>16</v>
      </c>
      <c r="C42" s="3" t="s">
        <v>37</v>
      </c>
      <c r="D42" s="2" t="s">
        <v>25</v>
      </c>
      <c r="E42" s="3" t="s">
        <v>32</v>
      </c>
      <c r="F42" s="5" t="s">
        <v>140</v>
      </c>
      <c r="G42" s="3" t="s">
        <v>141</v>
      </c>
      <c r="H42" s="2" t="s">
        <v>35</v>
      </c>
      <c r="I42" s="2" t="s">
        <v>36</v>
      </c>
      <c r="J42" s="6">
        <v>5345.98</v>
      </c>
      <c r="K42" s="11" t="s">
        <v>21</v>
      </c>
      <c r="L42" s="6">
        <v>975.94</v>
      </c>
      <c r="M42" s="7">
        <f t="shared" ref="M42:M61" si="0">J42+L42</f>
        <v>6321.92</v>
      </c>
    </row>
    <row r="43" spans="1:13" ht="68.25" x14ac:dyDescent="0.25">
      <c r="A43" s="3" t="s">
        <v>17</v>
      </c>
      <c r="B43" s="3" t="s">
        <v>24</v>
      </c>
      <c r="C43" s="3" t="s">
        <v>114</v>
      </c>
      <c r="D43" s="3" t="s">
        <v>32</v>
      </c>
      <c r="E43" s="3" t="s">
        <v>25</v>
      </c>
      <c r="F43" s="5" t="s">
        <v>125</v>
      </c>
      <c r="G43" s="3" t="s">
        <v>126</v>
      </c>
      <c r="H43" s="2" t="s">
        <v>35</v>
      </c>
      <c r="I43" s="2" t="s">
        <v>36</v>
      </c>
      <c r="J43" s="6">
        <v>3439.47</v>
      </c>
      <c r="K43" s="2" t="s">
        <v>21</v>
      </c>
      <c r="L43" s="6">
        <v>975.94</v>
      </c>
      <c r="M43" s="7">
        <f t="shared" si="0"/>
        <v>4415.41</v>
      </c>
    </row>
    <row r="44" spans="1:13" ht="68.25" x14ac:dyDescent="0.25">
      <c r="A44" s="3" t="s">
        <v>17</v>
      </c>
      <c r="B44" s="3" t="s">
        <v>117</v>
      </c>
      <c r="C44" s="3" t="s">
        <v>118</v>
      </c>
      <c r="D44" s="3" t="s">
        <v>32</v>
      </c>
      <c r="E44" s="3" t="s">
        <v>25</v>
      </c>
      <c r="F44" s="5" t="s">
        <v>125</v>
      </c>
      <c r="G44" s="3" t="s">
        <v>126</v>
      </c>
      <c r="H44" s="2" t="s">
        <v>35</v>
      </c>
      <c r="I44" s="2" t="s">
        <v>36</v>
      </c>
      <c r="J44" s="6">
        <v>2213.4699999999998</v>
      </c>
      <c r="K44" s="2" t="s">
        <v>21</v>
      </c>
      <c r="L44" s="6">
        <v>975.94</v>
      </c>
      <c r="M44" s="7">
        <f t="shared" si="0"/>
        <v>3189.41</v>
      </c>
    </row>
    <row r="45" spans="1:13" ht="90.75" x14ac:dyDescent="0.25">
      <c r="A45" s="3" t="s">
        <v>13</v>
      </c>
      <c r="B45" s="3" t="s">
        <v>16</v>
      </c>
      <c r="C45" s="3" t="s">
        <v>37</v>
      </c>
      <c r="D45" s="3" t="s">
        <v>25</v>
      </c>
      <c r="E45" s="3" t="s">
        <v>32</v>
      </c>
      <c r="F45" s="5" t="s">
        <v>142</v>
      </c>
      <c r="G45" s="3" t="s">
        <v>143</v>
      </c>
      <c r="H45" s="2" t="s">
        <v>35</v>
      </c>
      <c r="I45" s="2" t="s">
        <v>36</v>
      </c>
      <c r="J45" s="6">
        <v>4477.32</v>
      </c>
      <c r="K45" s="2" t="s">
        <v>14</v>
      </c>
      <c r="L45" s="6">
        <v>1626.57</v>
      </c>
      <c r="M45" s="7">
        <f t="shared" si="0"/>
        <v>6103.8899999999994</v>
      </c>
    </row>
    <row r="46" spans="1:13" ht="45.75" x14ac:dyDescent="0.25">
      <c r="A46" s="3" t="s">
        <v>22</v>
      </c>
      <c r="B46" s="3" t="s">
        <v>54</v>
      </c>
      <c r="C46" s="3" t="s">
        <v>39</v>
      </c>
      <c r="D46" s="3" t="s">
        <v>25</v>
      </c>
      <c r="E46" s="3" t="s">
        <v>27</v>
      </c>
      <c r="F46" s="5">
        <v>44715.041666666664</v>
      </c>
      <c r="G46" s="3" t="s">
        <v>144</v>
      </c>
      <c r="H46" s="2" t="s">
        <v>35</v>
      </c>
      <c r="I46" s="2" t="s">
        <v>36</v>
      </c>
      <c r="J46" s="6">
        <v>4343.66</v>
      </c>
      <c r="K46" s="2" t="s">
        <v>14</v>
      </c>
      <c r="L46" s="6">
        <v>1463.92</v>
      </c>
      <c r="M46" s="7">
        <f>J46+L46</f>
        <v>5807.58</v>
      </c>
    </row>
    <row r="47" spans="1:13" ht="45.75" x14ac:dyDescent="0.25">
      <c r="A47" s="2" t="s">
        <v>76</v>
      </c>
      <c r="B47" s="3" t="s">
        <v>77</v>
      </c>
      <c r="C47" s="3" t="s">
        <v>78</v>
      </c>
      <c r="D47" s="2" t="s">
        <v>25</v>
      </c>
      <c r="E47" s="3" t="s">
        <v>27</v>
      </c>
      <c r="F47" s="5">
        <v>44715.041666666664</v>
      </c>
      <c r="G47" s="3" t="s">
        <v>144</v>
      </c>
      <c r="H47" s="2" t="s">
        <v>35</v>
      </c>
      <c r="I47" s="2" t="s">
        <v>36</v>
      </c>
      <c r="J47" s="6">
        <v>4346.66</v>
      </c>
      <c r="K47" s="2" t="s">
        <v>14</v>
      </c>
      <c r="L47" s="6">
        <v>1626.57</v>
      </c>
      <c r="M47" s="7">
        <f t="shared" si="0"/>
        <v>5973.23</v>
      </c>
    </row>
    <row r="48" spans="1:13" ht="45.75" x14ac:dyDescent="0.25">
      <c r="A48" s="2" t="s">
        <v>19</v>
      </c>
      <c r="B48" s="3" t="s">
        <v>145</v>
      </c>
      <c r="C48" s="3" t="s">
        <v>146</v>
      </c>
      <c r="D48" s="2" t="s">
        <v>25</v>
      </c>
      <c r="E48" s="3" t="s">
        <v>134</v>
      </c>
      <c r="F48" s="5" t="s">
        <v>147</v>
      </c>
      <c r="G48" s="3" t="s">
        <v>148</v>
      </c>
      <c r="H48" s="2" t="s">
        <v>35</v>
      </c>
      <c r="I48" s="2" t="s">
        <v>36</v>
      </c>
      <c r="J48" s="6">
        <v>2696.66</v>
      </c>
      <c r="K48" s="2" t="s">
        <v>149</v>
      </c>
      <c r="L48" s="6">
        <v>2049.4899999999998</v>
      </c>
      <c r="M48" s="7">
        <f t="shared" si="0"/>
        <v>4746.1499999999996</v>
      </c>
    </row>
    <row r="49" spans="1:13" ht="57" x14ac:dyDescent="0.25">
      <c r="A49" s="3" t="s">
        <v>150</v>
      </c>
      <c r="B49" s="3" t="s">
        <v>151</v>
      </c>
      <c r="C49" s="3" t="s">
        <v>152</v>
      </c>
      <c r="D49" s="3" t="s">
        <v>25</v>
      </c>
      <c r="E49" s="3" t="s">
        <v>153</v>
      </c>
      <c r="F49" s="5" t="s">
        <v>154</v>
      </c>
      <c r="G49" s="3" t="s">
        <v>155</v>
      </c>
      <c r="H49" s="2" t="s">
        <v>35</v>
      </c>
      <c r="I49" s="2" t="s">
        <v>36</v>
      </c>
      <c r="J49" s="6">
        <v>1745.77</v>
      </c>
      <c r="K49" s="2" t="s">
        <v>102</v>
      </c>
      <c r="L49" s="6">
        <v>2537.4699999999998</v>
      </c>
      <c r="M49" s="7">
        <f>L49+J49</f>
        <v>4283.24</v>
      </c>
    </row>
    <row r="50" spans="1:13" ht="57" x14ac:dyDescent="0.25">
      <c r="A50" s="2" t="s">
        <v>150</v>
      </c>
      <c r="B50" s="3" t="s">
        <v>156</v>
      </c>
      <c r="C50" s="3" t="s">
        <v>152</v>
      </c>
      <c r="D50" s="2" t="s">
        <v>25</v>
      </c>
      <c r="E50" s="3" t="s">
        <v>153</v>
      </c>
      <c r="F50" s="5" t="s">
        <v>154</v>
      </c>
      <c r="G50" s="3" t="s">
        <v>155</v>
      </c>
      <c r="H50" s="2" t="s">
        <v>35</v>
      </c>
      <c r="I50" s="2" t="s">
        <v>36</v>
      </c>
      <c r="J50" s="6">
        <v>1745.77</v>
      </c>
      <c r="K50" s="2" t="s">
        <v>102</v>
      </c>
      <c r="L50" s="6">
        <v>2537.4699999999998</v>
      </c>
      <c r="M50" s="7">
        <f t="shared" si="0"/>
        <v>4283.24</v>
      </c>
    </row>
    <row r="51" spans="1:13" ht="102" x14ac:dyDescent="0.25">
      <c r="A51" s="2" t="s">
        <v>157</v>
      </c>
      <c r="B51" s="3" t="s">
        <v>158</v>
      </c>
      <c r="C51" s="3" t="s">
        <v>159</v>
      </c>
      <c r="D51" s="3" t="s">
        <v>25</v>
      </c>
      <c r="E51" s="3" t="s">
        <v>153</v>
      </c>
      <c r="F51" s="5" t="s">
        <v>160</v>
      </c>
      <c r="G51" s="21" t="s">
        <v>161</v>
      </c>
      <c r="H51" s="2" t="s">
        <v>35</v>
      </c>
      <c r="I51" s="2" t="s">
        <v>36</v>
      </c>
      <c r="J51" s="6">
        <v>2908.94</v>
      </c>
      <c r="K51" s="2" t="s">
        <v>14</v>
      </c>
      <c r="L51" s="6">
        <v>1463.92</v>
      </c>
      <c r="M51" s="7">
        <f t="shared" si="0"/>
        <v>4372.8600000000006</v>
      </c>
    </row>
    <row r="52" spans="1:13" ht="45.75" x14ac:dyDescent="0.25">
      <c r="A52" s="2" t="s">
        <v>76</v>
      </c>
      <c r="B52" s="3" t="s">
        <v>77</v>
      </c>
      <c r="C52" s="3" t="s">
        <v>78</v>
      </c>
      <c r="D52" s="2" t="s">
        <v>25</v>
      </c>
      <c r="E52" s="3" t="s">
        <v>96</v>
      </c>
      <c r="F52" s="5" t="s">
        <v>162</v>
      </c>
      <c r="G52" s="3" t="s">
        <v>163</v>
      </c>
      <c r="H52" s="2" t="s">
        <v>35</v>
      </c>
      <c r="I52" s="2" t="s">
        <v>36</v>
      </c>
      <c r="J52" s="6">
        <v>822.63</v>
      </c>
      <c r="K52" s="2" t="s">
        <v>149</v>
      </c>
      <c r="L52" s="6">
        <v>2277.21</v>
      </c>
      <c r="M52" s="7">
        <f t="shared" si="0"/>
        <v>3099.84</v>
      </c>
    </row>
    <row r="53" spans="1:13" ht="23.25" x14ac:dyDescent="0.25">
      <c r="A53" s="3" t="s">
        <v>13</v>
      </c>
      <c r="B53" s="3" t="s">
        <v>16</v>
      </c>
      <c r="C53" s="3" t="s">
        <v>37</v>
      </c>
      <c r="D53" s="3" t="s">
        <v>25</v>
      </c>
      <c r="E53" s="3" t="s">
        <v>164</v>
      </c>
      <c r="F53" s="22" t="s">
        <v>165</v>
      </c>
      <c r="G53" s="3" t="s">
        <v>166</v>
      </c>
      <c r="H53" s="2" t="s">
        <v>35</v>
      </c>
      <c r="I53" s="2" t="s">
        <v>36</v>
      </c>
      <c r="J53" s="6">
        <v>3294.51</v>
      </c>
      <c r="K53" s="2" t="s">
        <v>14</v>
      </c>
      <c r="L53" s="6">
        <v>1951.89</v>
      </c>
      <c r="M53" s="7">
        <f t="shared" si="0"/>
        <v>5246.4000000000005</v>
      </c>
    </row>
    <row r="54" spans="1:13" ht="34.5" x14ac:dyDescent="0.25">
      <c r="A54" s="3" t="s">
        <v>13</v>
      </c>
      <c r="B54" s="3" t="s">
        <v>16</v>
      </c>
      <c r="C54" s="3" t="s">
        <v>37</v>
      </c>
      <c r="D54" s="3" t="s">
        <v>25</v>
      </c>
      <c r="E54" s="3" t="s">
        <v>167</v>
      </c>
      <c r="F54" s="22" t="s">
        <v>168</v>
      </c>
      <c r="G54" s="3" t="s">
        <v>169</v>
      </c>
      <c r="H54" s="2" t="s">
        <v>92</v>
      </c>
      <c r="I54" s="2"/>
      <c r="J54" s="6"/>
      <c r="K54" s="2" t="s">
        <v>14</v>
      </c>
      <c r="L54" s="6">
        <v>1951.89</v>
      </c>
      <c r="M54" s="7">
        <f>L54</f>
        <v>1951.89</v>
      </c>
    </row>
    <row r="55" spans="1:13" ht="34.5" x14ac:dyDescent="0.25">
      <c r="A55" s="3" t="s">
        <v>22</v>
      </c>
      <c r="B55" s="3" t="s">
        <v>54</v>
      </c>
      <c r="C55" s="3" t="s">
        <v>39</v>
      </c>
      <c r="D55" s="3" t="s">
        <v>25</v>
      </c>
      <c r="E55" s="3" t="s">
        <v>167</v>
      </c>
      <c r="F55" s="22" t="s">
        <v>168</v>
      </c>
      <c r="G55" s="3" t="s">
        <v>169</v>
      </c>
      <c r="H55" s="2" t="s">
        <v>92</v>
      </c>
      <c r="I55" s="2" t="s">
        <v>36</v>
      </c>
      <c r="J55" s="6"/>
      <c r="K55" s="2" t="s">
        <v>14</v>
      </c>
      <c r="L55" s="6">
        <v>1463.92</v>
      </c>
      <c r="M55" s="7">
        <f>L55</f>
        <v>1463.92</v>
      </c>
    </row>
    <row r="56" spans="1:13" ht="34.5" x14ac:dyDescent="0.25">
      <c r="A56" s="2" t="s">
        <v>17</v>
      </c>
      <c r="B56" s="3" t="s">
        <v>117</v>
      </c>
      <c r="C56" s="3" t="s">
        <v>170</v>
      </c>
      <c r="D56" s="2" t="s">
        <v>32</v>
      </c>
      <c r="E56" s="3" t="s">
        <v>25</v>
      </c>
      <c r="F56" s="23" t="s">
        <v>171</v>
      </c>
      <c r="G56" s="3" t="s">
        <v>172</v>
      </c>
      <c r="H56" s="2" t="s">
        <v>35</v>
      </c>
      <c r="I56" s="2" t="s">
        <v>36</v>
      </c>
      <c r="J56" s="6">
        <v>2802.29</v>
      </c>
      <c r="K56" s="2" t="s">
        <v>21</v>
      </c>
      <c r="L56" s="6">
        <v>975.94</v>
      </c>
      <c r="M56" s="7">
        <f t="shared" si="0"/>
        <v>3778.23</v>
      </c>
    </row>
    <row r="57" spans="1:13" ht="45.75" x14ac:dyDescent="0.25">
      <c r="A57" s="2" t="s">
        <v>173</v>
      </c>
      <c r="B57" s="3" t="s">
        <v>174</v>
      </c>
      <c r="C57" s="3" t="s">
        <v>175</v>
      </c>
      <c r="D57" s="2" t="s">
        <v>25</v>
      </c>
      <c r="E57" s="3" t="s">
        <v>176</v>
      </c>
      <c r="F57" s="23" t="s">
        <v>177</v>
      </c>
      <c r="G57" s="3" t="s">
        <v>178</v>
      </c>
      <c r="H57" s="2" t="s">
        <v>35</v>
      </c>
      <c r="I57" s="2" t="s">
        <v>36</v>
      </c>
      <c r="J57" s="6">
        <v>1718.17</v>
      </c>
      <c r="K57" s="2" t="s">
        <v>42</v>
      </c>
      <c r="L57" s="6">
        <v>2635.07</v>
      </c>
      <c r="M57" s="7">
        <f t="shared" si="0"/>
        <v>4353.24</v>
      </c>
    </row>
    <row r="58" spans="1:13" ht="45.75" x14ac:dyDescent="0.25">
      <c r="A58" s="2" t="s">
        <v>173</v>
      </c>
      <c r="B58" s="3" t="s">
        <v>179</v>
      </c>
      <c r="C58" s="3" t="s">
        <v>180</v>
      </c>
      <c r="D58" s="2" t="s">
        <v>25</v>
      </c>
      <c r="E58" s="3" t="s">
        <v>176</v>
      </c>
      <c r="F58" s="23" t="s">
        <v>177</v>
      </c>
      <c r="G58" s="3" t="s">
        <v>178</v>
      </c>
      <c r="H58" s="2" t="s">
        <v>35</v>
      </c>
      <c r="I58" s="2" t="s">
        <v>36</v>
      </c>
      <c r="J58" s="6">
        <v>1718.17</v>
      </c>
      <c r="K58" s="2" t="s">
        <v>42</v>
      </c>
      <c r="L58" s="6">
        <v>2635.07</v>
      </c>
      <c r="M58" s="7">
        <f t="shared" si="0"/>
        <v>4353.24</v>
      </c>
    </row>
    <row r="59" spans="1:13" ht="45.75" x14ac:dyDescent="0.25">
      <c r="A59" s="2" t="s">
        <v>19</v>
      </c>
      <c r="B59" s="3" t="s">
        <v>20</v>
      </c>
      <c r="C59" s="3" t="s">
        <v>61</v>
      </c>
      <c r="D59" s="2" t="s">
        <v>25</v>
      </c>
      <c r="E59" s="3" t="s">
        <v>32</v>
      </c>
      <c r="F59" s="23" t="s">
        <v>181</v>
      </c>
      <c r="G59" s="3" t="s">
        <v>182</v>
      </c>
      <c r="H59" s="2" t="s">
        <v>35</v>
      </c>
      <c r="I59" s="2" t="s">
        <v>36</v>
      </c>
      <c r="J59" s="6">
        <v>2263.7800000000002</v>
      </c>
      <c r="K59" s="2" t="s">
        <v>14</v>
      </c>
      <c r="L59" s="6">
        <v>1626.57</v>
      </c>
      <c r="M59" s="7">
        <f t="shared" si="0"/>
        <v>3890.3500000000004</v>
      </c>
    </row>
    <row r="60" spans="1:13" ht="45.75" x14ac:dyDescent="0.25">
      <c r="A60" s="2" t="s">
        <v>13</v>
      </c>
      <c r="B60" s="3" t="s">
        <v>16</v>
      </c>
      <c r="C60" s="3" t="s">
        <v>37</v>
      </c>
      <c r="D60" s="2" t="s">
        <v>25</v>
      </c>
      <c r="E60" s="3" t="s">
        <v>32</v>
      </c>
      <c r="F60" s="23" t="s">
        <v>181</v>
      </c>
      <c r="G60" s="3" t="s">
        <v>182</v>
      </c>
      <c r="H60" s="2" t="s">
        <v>35</v>
      </c>
      <c r="I60" s="2" t="s">
        <v>36</v>
      </c>
      <c r="J60" s="6">
        <v>2679.39</v>
      </c>
      <c r="K60" s="2" t="s">
        <v>14</v>
      </c>
      <c r="L60" s="6">
        <v>1626.57</v>
      </c>
      <c r="M60" s="7">
        <f t="shared" si="0"/>
        <v>4305.96</v>
      </c>
    </row>
    <row r="61" spans="1:13" ht="68.25" x14ac:dyDescent="0.25">
      <c r="A61" s="2" t="s">
        <v>76</v>
      </c>
      <c r="B61" s="3" t="s">
        <v>77</v>
      </c>
      <c r="C61" s="3" t="s">
        <v>78</v>
      </c>
      <c r="D61" s="2" t="s">
        <v>25</v>
      </c>
      <c r="E61" s="3" t="s">
        <v>27</v>
      </c>
      <c r="F61" s="23" t="s">
        <v>183</v>
      </c>
      <c r="G61" s="3" t="s">
        <v>184</v>
      </c>
      <c r="H61" s="2" t="s">
        <v>185</v>
      </c>
      <c r="I61" s="2" t="s">
        <v>36</v>
      </c>
      <c r="J61" s="6">
        <v>2760.68</v>
      </c>
      <c r="K61" s="2" t="s">
        <v>149</v>
      </c>
      <c r="L61" s="6">
        <v>2277.1999999999998</v>
      </c>
      <c r="M61" s="7">
        <f t="shared" si="0"/>
        <v>5037.8799999999992</v>
      </c>
    </row>
  </sheetData>
  <mergeCells count="1">
    <mergeCell ref="A2:M2"/>
  </mergeCells>
  <pageMargins left="0.2" right="0.1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DIÁRIAS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juliana.forte</dc:creator>
  <cp:lastModifiedBy>juliana.forte</cp:lastModifiedBy>
  <cp:lastPrinted>2022-08-10T20:24:31Z</cp:lastPrinted>
  <dcterms:created xsi:type="dcterms:W3CDTF">2020-09-01T09:34:35Z</dcterms:created>
  <dcterms:modified xsi:type="dcterms:W3CDTF">2022-08-10T20:24:34Z</dcterms:modified>
</cp:coreProperties>
</file>