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5\"/>
    </mc:Choice>
  </mc:AlternateContent>
  <bookViews>
    <workbookView xWindow="0" yWindow="0" windowWidth="28800" windowHeight="12915"/>
  </bookViews>
  <sheets>
    <sheet name="2025" sheetId="1" r:id="rId1"/>
  </sheets>
  <definedNames>
    <definedName name="_xlnm.Print_Area" localSheetId="0">'2025'!$B$2:$O$7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F3" i="1"/>
  <c r="N3" i="1"/>
  <c r="G3" i="1"/>
  <c r="K3" i="1"/>
  <c r="L3" i="1"/>
  <c r="H3" i="1"/>
  <c r="O3" i="1"/>
  <c r="E3" i="1"/>
  <c r="I3" i="1"/>
  <c r="M3" i="1"/>
  <c r="D3" i="1"/>
  <c r="J3" i="1"/>
</calcChain>
</file>

<file path=xl/sharedStrings.xml><?xml version="1.0" encoding="utf-8"?>
<sst xmlns="http://schemas.openxmlformats.org/spreadsheetml/2006/main" count="20" uniqueCount="20">
  <si>
    <t>DISCRIMINAÇÃO</t>
  </si>
  <si>
    <t>APROVADO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</si>
  <si>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</si>
  <si>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</si>
  <si>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</si>
  <si>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</si>
  <si>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</si>
  <si>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</si>
  <si>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</si>
  <si>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</si>
  <si>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</si>
  <si>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</si>
  <si>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</si>
  <si>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</si>
  <si>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</si>
  <si>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</si>
  <si>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</si>
  <si>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</si>
  <si>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</si>
  <si>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COMPANHIA DOCAS DO CEARÁ
DEMONSTRATIVO DE DESPESAS PDG 2025
ACUMULADO
PUBLICIDADE E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</si>
</sst>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sz val="8"/>
      <color rgb="FF4472C4"/>
      <name val="Trebuchet MS"/>
      <family val="2"/>
    </font>
    <font>
      <sz val="8"/>
      <color rgb="FF000000"/>
      <name val="Trebuchet MS"/>
      <family val="2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 indent="2"/>
    </xf>
    <xf numFmtId="0" fontId="4" fillId="0" borderId="2" xfId="0" applyFont="1" applyFill="1" applyBorder="1" applyAlignment="1">
      <alignment horizontal="left" vertical="center" wrapText="1" indent="3"/>
    </xf>
    <xf numFmtId="3" fontId="5" fillId="3" borderId="2" xfId="1" applyNumberFormat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238125</xdr:rowOff>
    </xdr:from>
    <xdr:to>
      <xdr:col>1</xdr:col>
      <xdr:colOff>2019300</xdr:colOff>
      <xdr:row>0</xdr:row>
      <xdr:rowOff>1151654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238125"/>
          <a:ext cx="1238250" cy="913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"/>
  <sheetViews>
    <sheetView tabSelected="1" workbookViewId="0">
      <selection activeCell="A7" sqref="A7"/>
    </sheetView>
  </sheetViews>
  <sheetFormatPr defaultRowHeight="15" x14ac:dyDescent="0.25"/>
  <cols>
    <col min="1" max="1" width="5.140625" customWidth="1"/>
    <col min="2" max="2" width="66.42578125" customWidth="1"/>
    <col min="3" max="3" width="10.42578125" bestFit="1" customWidth="1"/>
    <col min="4" max="4" width="7.7109375" customWidth="1"/>
    <col min="5" max="5" width="8" customWidth="1"/>
    <col min="6" max="6" width="8.85546875" customWidth="1"/>
    <col min="7" max="7" width="7.85546875" customWidth="1"/>
    <col min="8" max="8" width="9.28515625" customWidth="1"/>
    <col min="9" max="9" width="8.42578125" customWidth="1"/>
    <col min="10" max="10" width="9.140625" customWidth="1"/>
    <col min="11" max="15" width="6.7109375" bestFit="1" customWidth="1"/>
  </cols>
  <sheetData>
    <row r="1" spans="2:15" ht="110.25" customHeight="1" x14ac:dyDescent="0.25">
      <c r="B1" s="10" t="s">
        <v>19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15" ht="15.75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2:15" x14ac:dyDescent="0.25">
      <c r="B3" s="3" t="s">
        <v>14</v>
      </c>
      <c r="C3" s="5">
        <f>C4+C5+C6+C7</f>
        <v>320865</v>
      </c>
      <c r="D3" s="6">
        <f>SUM(D4:D7)</f>
        <v>19561.91</v>
      </c>
      <c r="E3" s="6">
        <f t="shared" ref="E3:O3" si="0">SUM(E4:E7)</f>
        <v>22091.71</v>
      </c>
      <c r="F3" s="6">
        <f t="shared" si="0"/>
        <v>23687.43</v>
      </c>
      <c r="G3" s="6">
        <f t="shared" si="0"/>
        <v>24892.53</v>
      </c>
      <c r="H3" s="6">
        <f t="shared" si="0"/>
        <v>37174.92</v>
      </c>
      <c r="I3" s="6">
        <f t="shared" si="0"/>
        <v>186247.06</v>
      </c>
      <c r="J3" s="6">
        <f t="shared" si="0"/>
        <v>196008.79</v>
      </c>
      <c r="K3" s="6">
        <f t="shared" si="0"/>
        <v>264465.06</v>
      </c>
      <c r="L3" s="6">
        <f t="shared" si="0"/>
        <v>320865.09999999998</v>
      </c>
      <c r="M3" s="6">
        <f t="shared" si="0"/>
        <v>328332.34999999998</v>
      </c>
      <c r="N3" s="6">
        <f t="shared" si="0"/>
        <v>397770.03</v>
      </c>
      <c r="O3" s="6">
        <f t="shared" si="0"/>
        <v>408427.83</v>
      </c>
    </row>
    <row r="4" spans="2:15" x14ac:dyDescent="0.25">
      <c r="B4" s="4" t="s">
        <v>15</v>
      </c>
      <c r="C4" s="7">
        <v>255865</v>
      </c>
      <c r="D4" s="8">
        <v>19561.91</v>
      </c>
      <c r="E4" s="8">
        <v>22091.71</v>
      </c>
      <c r="F4" s="8">
        <v>23687.43</v>
      </c>
      <c r="G4" s="8">
        <v>24892.53</v>
      </c>
      <c r="H4" s="8">
        <v>37174.92</v>
      </c>
      <c r="I4" s="8">
        <v>186247.06</v>
      </c>
      <c r="J4" s="8">
        <v>196008.79</v>
      </c>
      <c r="K4" s="8">
        <v>199465.06</v>
      </c>
      <c r="L4" s="8">
        <v>255865.1</v>
      </c>
      <c r="M4" s="8">
        <v>263332.34999999998</v>
      </c>
      <c r="N4" s="8">
        <v>267770.03000000003</v>
      </c>
      <c r="O4" s="8">
        <v>278427.83</v>
      </c>
    </row>
    <row r="5" spans="2:15" x14ac:dyDescent="0.25">
      <c r="B5" s="4" t="s">
        <v>16</v>
      </c>
      <c r="C5" s="7">
        <v>65000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65000</v>
      </c>
      <c r="L5" s="8">
        <v>65000</v>
      </c>
      <c r="M5" s="8">
        <v>65000</v>
      </c>
      <c r="N5" s="8">
        <v>130000</v>
      </c>
      <c r="O5" s="8">
        <v>130000</v>
      </c>
    </row>
    <row r="6" spans="2:15" x14ac:dyDescent="0.25">
      <c r="B6" s="4" t="s">
        <v>17</v>
      </c>
      <c r="C6" s="7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2:15" x14ac:dyDescent="0.25">
      <c r="B7" s="4" t="s">
        <v>18</v>
      </c>
      <c r="C7" s="7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scale="77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2023-09-14T14:34:26Z</cp:lastPrinted>
  <dcterms:created xsi:type="dcterms:W3CDTF">2023-09-14T14:28:47Z</dcterms:created>
  <dcterms:modified xsi:type="dcterms:W3CDTF">2026-06-02T12:46:17Z</dcterms:modified>
</cp:coreProperties>
</file>