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Receitas\2026\ABR\"/>
    </mc:Choice>
  </mc:AlternateContent>
  <bookViews>
    <workbookView xWindow="0" yWindow="0" windowWidth="20490" windowHeight="7650"/>
  </bookViews>
  <sheets>
    <sheet name="ABRIL" sheetId="1" r:id="rId1"/>
  </sheets>
  <definedNames>
    <definedName name="_xlnm.Print_Area" localSheetId="0">ABRIL!$B$1:$H$13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4" i="1"/>
  <c r="H5" i="1"/>
  <c r="H3" i="1"/>
</calcChain>
</file>

<file path=xl/sharedStrings.xml><?xml version="1.0" encoding="utf-8"?>
<sst xmlns="http://schemas.openxmlformats.org/spreadsheetml/2006/main" count="19" uniqueCount="19">
  <si>
    <t>DISCRIMINAÇÃO</t>
  </si>
  <si>
    <t>1.100.000.000 - RECEITAS DE CAPITAL</t>
  </si>
  <si>
    <t>1.100.020.000 ALIENAÇÃO DE VALORES E BENS</t>
  </si>
  <si>
    <t>1.200.000.000 - RECEITAS CORRENTES</t>
  </si>
  <si>
    <t>1.200.010.000 - VENDADE PRODUTOS E SERVIÇOS</t>
  </si>
  <si>
    <t>1.200.010.200 - VENDA DE SERVIÇOS</t>
  </si>
  <si>
    <t xml:space="preserve">1.200.030.000 ‐ ALUGUEL </t>
  </si>
  <si>
    <t xml:space="preserve">1.200.060.000 - RECUPERAÇÃO DE ENCARGOS E DESPESAS </t>
  </si>
  <si>
    <t>1.200.100.000 - RECEITAS FINANCEIRAS</t>
  </si>
  <si>
    <t>1.200.105.900 - OUTRAS APLICAÇÕES FINANCEIRAS</t>
  </si>
  <si>
    <t>1.290.000.000 - OUTRAS RECEITAS CORRENTES</t>
  </si>
  <si>
    <t>JANEIRO</t>
  </si>
  <si>
    <t>1.400.000.000 - OUTRAS RECEITAS</t>
  </si>
  <si>
    <t>%
EXECUTADO
ANO</t>
  </si>
  <si>
    <t>APROVADO
PORTARIA MGI - 
3.277, 15/04/26</t>
  </si>
  <si>
    <t>COMPANHIA DOCAS DO CEARÁ
DEMONSTRATIVO DE RECEITAS PDG 2026
ACUMULADO (R$)</t>
  </si>
  <si>
    <t>FEVEREIRO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</si>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</sst>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14"/>
      <name val="Times New Roman"/>
      <family val="1"/>
    </font>
    <font>
      <b/>
      <sz val="8"/>
      <name val="Trebuchet MS"/>
      <family val="2"/>
    </font>
    <font>
      <i/>
      <sz val="8"/>
      <name val="Trebuchet MS"/>
      <family val="2"/>
    </font>
    <font>
      <sz val="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5" borderId="1" xfId="1" applyNumberFormat="1" applyFont="1" applyFill="1" applyBorder="1" applyAlignment="1">
      <alignment horizontal="righ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3" fontId="6" fillId="5" borderId="1" xfId="1" applyNumberFormat="1" applyFont="1" applyFill="1" applyBorder="1" applyAlignment="1">
      <alignment horizontal="right" vertical="center" wrapText="1"/>
    </xf>
    <xf numFmtId="3" fontId="6" fillId="4" borderId="1" xfId="1" applyNumberFormat="1" applyFont="1" applyFill="1" applyBorder="1" applyAlignment="1">
      <alignment horizontal="right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3" fontId="6" fillId="6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76200</xdr:rowOff>
    </xdr:from>
    <xdr:to>
      <xdr:col>1</xdr:col>
      <xdr:colOff>1352550</xdr:colOff>
      <xdr:row>0</xdr:row>
      <xdr:rowOff>808588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62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tabSelected="1" zoomScaleNormal="100" workbookViewId="0">
      <selection activeCell="H4" sqref="H4"/>
    </sheetView>
  </sheetViews>
  <sheetFormatPr defaultRowHeight="15" x14ac:dyDescent="0.25"/>
  <cols>
    <col min="1" max="1" width="2.28515625" customWidth="1"/>
    <col min="2" max="2" width="60.5703125" customWidth="1"/>
    <col min="3" max="3" width="17.140625" customWidth="1"/>
    <col min="4" max="4" width="9" customWidth="1"/>
    <col min="5" max="5" width="10.42578125" bestFit="1" customWidth="1"/>
    <col min="6" max="7" width="10.42578125" customWidth="1"/>
    <col min="8" max="8" width="11.42578125" bestFit="1" customWidth="1"/>
  </cols>
  <sheetData>
    <row r="1" spans="2:8" ht="68.25" customHeight="1" x14ac:dyDescent="0.25">
      <c r="B1" s="13" t="s">
        <v>15</v>
      </c>
      <c r="C1" s="14"/>
      <c r="D1" s="14"/>
      <c r="E1" s="14"/>
      <c r="F1" s="14"/>
      <c r="G1" s="14"/>
      <c r="H1" s="14"/>
    </row>
    <row r="2" spans="2:8" ht="45" x14ac:dyDescent="0.25">
      <c r="B2" s="1" t="s">
        <v>0</v>
      </c>
      <c r="C2" s="2" t="s">
        <v>14</v>
      </c>
      <c r="D2" s="1" t="s">
        <v>11</v>
      </c>
      <c r="E2" s="1" t="s">
        <v>16</v>
      </c>
      <c r="F2" s="1" t="s">
        <v>17</v>
      </c>
      <c r="G2" s="1" t="s">
        <v>18</v>
      </c>
      <c r="H2" s="2" t="s">
        <v>13</v>
      </c>
    </row>
    <row r="3" spans="2:8" x14ac:dyDescent="0.25">
      <c r="B3" s="3" t="s">
        <v>1</v>
      </c>
      <c r="C3" s="4">
        <v>0</v>
      </c>
      <c r="D3" s="5">
        <v>0</v>
      </c>
      <c r="E3" s="5">
        <v>0</v>
      </c>
      <c r="F3" s="5">
        <v>0</v>
      </c>
      <c r="G3" s="5">
        <v>0</v>
      </c>
      <c r="H3" s="9">
        <f>IFERROR(G3/C3*100,0)</f>
        <v>0</v>
      </c>
    </row>
    <row r="4" spans="2:8" x14ac:dyDescent="0.25">
      <c r="B4" s="6" t="s">
        <v>2</v>
      </c>
      <c r="C4" s="7">
        <v>0</v>
      </c>
      <c r="D4" s="8">
        <v>0</v>
      </c>
      <c r="E4" s="8">
        <v>0</v>
      </c>
      <c r="F4" s="8">
        <v>0</v>
      </c>
      <c r="G4" s="8">
        <v>0</v>
      </c>
      <c r="H4" s="9">
        <f t="shared" ref="H4:H13" si="0">IFERROR(G4/C4*100,0)</f>
        <v>0</v>
      </c>
    </row>
    <row r="5" spans="2:8" x14ac:dyDescent="0.25">
      <c r="B5" s="3" t="s">
        <v>3</v>
      </c>
      <c r="C5" s="4">
        <v>118871183</v>
      </c>
      <c r="D5" s="5">
        <v>8744797.7100000009</v>
      </c>
      <c r="E5" s="5">
        <v>17092065.560000002</v>
      </c>
      <c r="F5" s="5">
        <v>25194383.410000004</v>
      </c>
      <c r="G5" s="5">
        <v>34576667.780000001</v>
      </c>
      <c r="H5" s="9">
        <f t="shared" si="0"/>
        <v>29.087510452386095</v>
      </c>
    </row>
    <row r="6" spans="2:8" x14ac:dyDescent="0.25">
      <c r="B6" s="6" t="s">
        <v>4</v>
      </c>
      <c r="C6" s="7">
        <v>85831134</v>
      </c>
      <c r="D6" s="8">
        <v>6545217.3700000001</v>
      </c>
      <c r="E6" s="8">
        <v>12813957.300000001</v>
      </c>
      <c r="F6" s="8">
        <v>18956856.690000001</v>
      </c>
      <c r="G6" s="8">
        <v>25230077.109999999</v>
      </c>
      <c r="H6" s="9">
        <f t="shared" si="0"/>
        <v>29.395017791562672</v>
      </c>
    </row>
    <row r="7" spans="2:8" x14ac:dyDescent="0.25">
      <c r="B7" s="10" t="s">
        <v>5</v>
      </c>
      <c r="C7" s="11">
        <v>85831134</v>
      </c>
      <c r="D7" s="12">
        <v>6545217.3700000001</v>
      </c>
      <c r="E7" s="12">
        <v>12813957.300000001</v>
      </c>
      <c r="F7" s="12">
        <v>18956856.690000001</v>
      </c>
      <c r="G7" s="12">
        <v>25230077.109999999</v>
      </c>
      <c r="H7" s="9">
        <f t="shared" si="0"/>
        <v>29.395017791562672</v>
      </c>
    </row>
    <row r="8" spans="2:8" x14ac:dyDescent="0.25">
      <c r="B8" s="6" t="s">
        <v>6</v>
      </c>
      <c r="C8" s="7">
        <v>19379070</v>
      </c>
      <c r="D8" s="8">
        <v>1525321.34</v>
      </c>
      <c r="E8" s="8">
        <v>3033821.94</v>
      </c>
      <c r="F8" s="8">
        <v>4445233.87</v>
      </c>
      <c r="G8" s="8">
        <v>6694991.8099999996</v>
      </c>
      <c r="H8" s="9">
        <f t="shared" si="0"/>
        <v>34.547539226598587</v>
      </c>
    </row>
    <row r="9" spans="2:8" x14ac:dyDescent="0.25">
      <c r="B9" s="6" t="s">
        <v>7</v>
      </c>
      <c r="C9" s="7">
        <v>0</v>
      </c>
      <c r="D9" s="8">
        <v>0</v>
      </c>
      <c r="E9" s="8">
        <v>963.49</v>
      </c>
      <c r="F9" s="8">
        <v>0</v>
      </c>
      <c r="G9" s="8">
        <v>0</v>
      </c>
      <c r="H9" s="9">
        <f t="shared" si="0"/>
        <v>0</v>
      </c>
    </row>
    <row r="10" spans="2:8" x14ac:dyDescent="0.25">
      <c r="B10" s="6" t="s">
        <v>8</v>
      </c>
      <c r="C10" s="7">
        <v>9806919</v>
      </c>
      <c r="D10" s="8">
        <v>669131.87</v>
      </c>
      <c r="E10" s="8">
        <v>1235462.45</v>
      </c>
      <c r="F10" s="8">
        <v>1765560.48</v>
      </c>
      <c r="G10" s="8">
        <v>2321130.2000000002</v>
      </c>
      <c r="H10" s="9">
        <f t="shared" si="0"/>
        <v>23.66829174381883</v>
      </c>
    </row>
    <row r="11" spans="2:8" x14ac:dyDescent="0.25">
      <c r="B11" s="10" t="s">
        <v>9</v>
      </c>
      <c r="C11" s="11">
        <v>9806919</v>
      </c>
      <c r="D11" s="12">
        <v>669131.87</v>
      </c>
      <c r="E11" s="12">
        <v>1235462.45</v>
      </c>
      <c r="F11" s="12">
        <v>1765560.48</v>
      </c>
      <c r="G11" s="12">
        <v>2321130.2000000002</v>
      </c>
      <c r="H11" s="9">
        <f t="shared" si="0"/>
        <v>23.66829174381883</v>
      </c>
    </row>
    <row r="12" spans="2:8" x14ac:dyDescent="0.25">
      <c r="B12" s="6" t="s">
        <v>10</v>
      </c>
      <c r="C12" s="7">
        <v>3224060</v>
      </c>
      <c r="D12" s="8">
        <v>5127.13</v>
      </c>
      <c r="E12" s="8">
        <v>8823.8700000000008</v>
      </c>
      <c r="F12" s="8">
        <v>13859.2</v>
      </c>
      <c r="G12" s="8">
        <v>17533.38</v>
      </c>
      <c r="H12" s="9">
        <f t="shared" si="0"/>
        <v>0.54382920913382515</v>
      </c>
    </row>
    <row r="13" spans="2:8" x14ac:dyDescent="0.25">
      <c r="B13" s="6" t="s">
        <v>12</v>
      </c>
      <c r="C13" s="7">
        <v>630000</v>
      </c>
      <c r="D13" s="8">
        <v>0</v>
      </c>
      <c r="E13" s="8">
        <v>0</v>
      </c>
      <c r="F13" s="8">
        <v>12873.17</v>
      </c>
      <c r="G13" s="8">
        <v>312935.28000000003</v>
      </c>
      <c r="H13" s="9">
        <f t="shared" si="0"/>
        <v>49.672266666666673</v>
      </c>
    </row>
  </sheetData>
  <mergeCells count="1">
    <mergeCell ref="B1:H1"/>
  </mergeCells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</vt:lpstr>
      <vt:lpstr>ABRIL!Area_de_impressao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2026-05-22T18:35:33Z</cp:lastPrinted>
  <dcterms:created xsi:type="dcterms:W3CDTF">2023-03-14T12:49:36Z</dcterms:created>
  <dcterms:modified xsi:type="dcterms:W3CDTF">2026-05-25T12:20:43Z</dcterms:modified>
</cp:coreProperties>
</file>